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025" yWindow="960" windowWidth="16950" windowHeight="10170"/>
  </bookViews>
  <sheets>
    <sheet name="Результат" sheetId="1" r:id="rId1"/>
  </sheets>
  <definedNames>
    <definedName name="_xlnm.Print_Area" localSheetId="0">Результат!$A$1:$BB$109</definedName>
  </definedNames>
  <calcPr calcId="145621"/>
</workbook>
</file>

<file path=xl/calcChain.xml><?xml version="1.0" encoding="utf-8"?>
<calcChain xmlns="http://schemas.openxmlformats.org/spreadsheetml/2006/main">
  <c r="AP72" i="1" l="1"/>
  <c r="AP73" i="1" s="1"/>
  <c r="BE70" i="1"/>
  <c r="BD70" i="1"/>
  <c r="BE28" i="1"/>
  <c r="BD28" i="1"/>
  <c r="BC28" i="1"/>
  <c r="AV86" i="1"/>
  <c r="BE83" i="1" s="1"/>
  <c r="AS85" i="1"/>
  <c r="AS81" i="1"/>
  <c r="BD83" i="1" s="1"/>
  <c r="AP71" i="1" l="1"/>
  <c r="AP70" i="1" s="1"/>
  <c r="BC70" i="1" l="1"/>
  <c r="AP83" i="1"/>
  <c r="AP84" i="1" s="1"/>
  <c r="BC83" i="1"/>
</calcChain>
</file>

<file path=xl/sharedStrings.xml><?xml version="1.0" encoding="utf-8"?>
<sst xmlns="http://schemas.openxmlformats.org/spreadsheetml/2006/main" count="296" uniqueCount="215">
  <si>
    <t>Утверждаю</t>
  </si>
  <si>
    <t>Директор</t>
  </si>
  <si>
    <t>(наименование должности уполномоченного лица)</t>
  </si>
  <si>
    <t>МАОУ "ГИМНАЗИЯ №121"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</si>
  <si>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</si>
  <si>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</si>
  <si>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</si>
  <si>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5004c973774c997c6360613ed73cb90c
Владелец Шагина Эльвира Мазгаровна
Действителен с 05.04.2023 по 28.06.2024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</si>
  <si>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</si>
  <si>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</si>
  <si>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</si>
  <si>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</si>
  <si>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18.01.2024</t>
  </si>
  <si>
    <t>по Сводному реестру</t>
  </si>
  <si>
    <t>803НЖЛГ4</t>
  </si>
  <si>
    <t>от 18.01.2024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</si>
  <si>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</si>
  <si>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</si>
  <si>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</si>
  <si>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</si>
  <si>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УФА РЕСПУБЛИКИ БАШКОРТОСТАН</t>
  </si>
  <si>
    <t>80304757</t>
  </si>
  <si>
    <t>ИНН</t>
  </si>
  <si>
    <t>0273011770</t>
  </si>
  <si>
    <t>Учреждение</t>
  </si>
  <si>
    <t>МУНИЦИПАЛЬНОЕ АВТОНОМНОЕ ОБЩЕОБРАЗОВАТЕЛЬНОЕ УЧРЕЖДЕНИЕ "ГИМНАЗИЯ №121" ГОРОДСКОГО ОКРУГА ГОРОД УФА РЕСПУБЛИКИ БАШКОРТОСТАН</t>
  </si>
  <si>
    <t>КПП</t>
  </si>
  <si>
    <t>027301001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</si>
  <si>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</si>
  <si>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</si>
  <si>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</si>
  <si>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</si>
  <si>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</si>
  <si>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</si>
  <si>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</si>
  <si>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</si>
  <si>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</si>
  <si>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</si>
  <si>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</si>
  <si>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</si>
  <si>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</si>
  <si>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</si>
  <si>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</si>
  <si>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</si>
  <si>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</si>
  <si>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</si>
  <si>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</si>
  <si>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</si>
  <si>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</si>
  <si>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</si>
  <si>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</si>
  <si>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</si>
  <si>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</si>
  <si>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</si>
  <si>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</si>
  <si>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</si>
  <si>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</si>
  <si>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</si>
  <si>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</si>
  <si>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</si>
  <si>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</si>
  <si>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</si>
  <si>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</si>
  <si>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</si>
  <si>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1411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</si>
  <si>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</si>
  <si>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</si>
  <si>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1412</t>
  </si>
  <si>
    <t>155</t>
  </si>
  <si>
    <t>Выбытие нефинансовых активов</t>
  </si>
  <si>
    <t>1600</t>
  </si>
  <si>
    <t>400</t>
  </si>
  <si>
    <t>Уменьшение стоимости прочих оборотных ценностей (материалов)</t>
  </si>
  <si>
    <t>1602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</si>
  <si>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</si>
  <si>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</si>
  <si>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</si>
  <si>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</si>
  <si>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</si>
  <si>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</si>
  <si>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</si>
  <si>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</si>
  <si>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</si>
  <si>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</si>
  <si>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</si>
  <si>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</si>
  <si>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</si>
  <si>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</si>
  <si>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</si>
  <si>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</si>
  <si>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</si>
  <si>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</si>
  <si>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</si>
  <si>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</si>
  <si>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</si>
  <si>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</si>
  <si>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Иные работы и услуги</t>
  </si>
  <si>
    <t>2122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</si>
  <si>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</si>
  <si>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</si>
  <si>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</si>
  <si>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</si>
  <si>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Начисления на выплаты по оплате труда</t>
  </si>
  <si>
    <t>2143</t>
  </si>
  <si>
    <t>213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</si>
  <si>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</si>
  <si>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</si>
  <si>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</si>
  <si>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</si>
  <si>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</si>
  <si>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</si>
  <si>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Пособия по социальной помощи населению в денежной форме</t>
  </si>
  <si>
    <t>2212</t>
  </si>
  <si>
    <t>321</t>
  </si>
  <si>
    <t>262</t>
  </si>
  <si>
    <t>Пособия по социальной помощи населению в натуральной форме</t>
  </si>
  <si>
    <t>2213</t>
  </si>
  <si>
    <t>323</t>
  </si>
  <si>
    <t>263</t>
  </si>
  <si>
    <t>уплата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</si>
  <si>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</si>
  <si>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</si>
  <si>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</si>
  <si>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</si>
  <si>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</si>
  <si>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Штрафы за нарушение законодательства о налогах и сборах, законодательства о страховых взносах</t>
  </si>
  <si>
    <t>2332</t>
  </si>
  <si>
    <t>292</t>
  </si>
  <si>
    <t>Иные выплаты текущего характера организациям</t>
  </si>
  <si>
    <t>2336</t>
  </si>
  <si>
    <t>297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</si>
  <si>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</si>
  <si>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</si>
  <si>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</si>
  <si>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</si>
  <si>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</si>
  <si>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</si>
  <si>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</si>
  <si>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</si>
  <si>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</si>
  <si>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2661</t>
  </si>
  <si>
    <t>223</t>
  </si>
  <si>
    <t>Оплата услуг горячего водоснабжения</t>
  </si>
  <si>
    <t>2662</t>
  </si>
  <si>
    <t>Оплата услуг предоставления электроэнергии</t>
  </si>
  <si>
    <t>2664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</si>
  <si>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</si>
  <si>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</si>
  <si>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</si>
  <si>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</si>
  <si>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</si>
  <si>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</si>
  <si>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</si>
  <si>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</si>
  <si>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</si>
  <si>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</si>
  <si>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</si>
  <si>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</si>
  <si>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</si>
  <si>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</si>
  <si>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</si>
  <si>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</si>
  <si>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</si>
  <si>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</si>
  <si>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</si>
  <si>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</si>
  <si>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</si>
  <si>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</si>
  <si>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</si>
  <si>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1.4.2.2.</t>
  </si>
  <si>
    <t>в соответствии с Федеральным законом №223-ФЗ</t>
  </si>
  <si>
    <t>26422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</si>
  <si>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</si>
  <si>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</si>
  <si>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</si>
  <si>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</si>
  <si>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</si>
  <si>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</si>
  <si>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</si>
  <si>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</si>
  <si>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</si>
  <si>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</si>
  <si>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</si>
  <si>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</si>
  <si>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</si>
  <si>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</si>
  <si>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</si>
  <si>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</si>
  <si>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</si>
  <si>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Шагина Э.М.</t>
  </si>
  <si>
    <t>(должность)</t>
  </si>
  <si>
    <t>Исполнитель</t>
  </si>
  <si>
    <t>(фамилия, инициалы)</t>
  </si>
  <si>
    <t>(телефон)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</si>
  <si>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</si>
  <si>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</si>
  <si>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</si>
  <si>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</si>
  <si>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00ead5192904c584fe7ce63512fcfc78b9
Владелец Батыршин Азат Рафаилович
Действителен с 09.08.2023 по 01.11.2024</t>
  </si>
  <si>
    <t xml:space="preserve">СОГЛАСОВАНО                                                                                                                 
Протокол № ____ от «18»  января 2024 г.  
Председатель наблюдательного совета                                                             
______________________          _________________________                                                                               
           (подпись)                                (расшифровка подписи) 
 «18» января  2024г.                                                                                         
</t>
  </si>
  <si>
    <t>"18" января 2024г.</t>
  </si>
  <si>
    <t>2.1</t>
  </si>
  <si>
    <t>в том числе по году начала закупки:</t>
  </si>
  <si>
    <t>26510</t>
  </si>
  <si>
    <t>2.2</t>
  </si>
  <si>
    <t>26520</t>
  </si>
  <si>
    <t>2.3</t>
  </si>
  <si>
    <t>26530</t>
  </si>
  <si>
    <t>3.1</t>
  </si>
  <si>
    <t>26610</t>
  </si>
  <si>
    <t>3.2</t>
  </si>
  <si>
    <t>26620</t>
  </si>
  <si>
    <t>3.3</t>
  </si>
  <si>
    <t>26630</t>
  </si>
  <si>
    <t>от "18" января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</si>
</sst>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9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7030A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49" fontId="1" fillId="0" borderId="0" xfId="0" applyNumberFormat="1" applyFont="1" applyBorder="1" applyAlignment="1"/>
    <xf numFmtId="49" fontId="3" fillId="0" borderId="0" xfId="0" applyNumberFormat="1" applyFont="1" applyBorder="1" applyAlignment="1">
      <alignment vertical="top"/>
    </xf>
    <xf numFmtId="0" fontId="6" fillId="0" borderId="0" xfId="0" applyNumberFormat="1" applyFont="1" applyBorder="1" applyAlignment="1"/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vertical="center"/>
    </xf>
    <xf numFmtId="165" fontId="2" fillId="0" borderId="0" xfId="0" applyNumberFormat="1" applyFont="1"/>
    <xf numFmtId="164" fontId="2" fillId="0" borderId="0" xfId="0" applyNumberFormat="1" applyFont="1"/>
    <xf numFmtId="0" fontId="4" fillId="0" borderId="39" xfId="0" applyNumberFormat="1" applyFont="1" applyBorder="1" applyAlignment="1">
      <alignment horizontal="center" vertical="center" wrapText="1"/>
    </xf>
    <xf numFmtId="0" fontId="4" fillId="0" borderId="40" xfId="0" applyNumberFormat="1" applyFont="1" applyBorder="1" applyAlignment="1">
      <alignment horizontal="center" vertical="center" wrapText="1"/>
    </xf>
    <xf numFmtId="0" fontId="4" fillId="0" borderId="41" xfId="0" applyNumberFormat="1" applyFont="1" applyBorder="1" applyAlignment="1">
      <alignment horizontal="center" vertical="center" wrapText="1"/>
    </xf>
    <xf numFmtId="0" fontId="4" fillId="0" borderId="4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3" xfId="0" applyNumberFormat="1" applyFont="1" applyBorder="1" applyAlignment="1">
      <alignment horizontal="center" vertical="center" wrapText="1"/>
    </xf>
    <xf numFmtId="0" fontId="4" fillId="0" borderId="44" xfId="0" applyNumberFormat="1" applyFont="1" applyBorder="1" applyAlignment="1">
      <alignment horizontal="center" vertical="center" wrapText="1"/>
    </xf>
    <xf numFmtId="0" fontId="4" fillId="0" borderId="4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top"/>
    </xf>
    <xf numFmtId="0" fontId="4" fillId="0" borderId="30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11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7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/>
    </xf>
    <xf numFmtId="0" fontId="7" fillId="0" borderId="26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49" fontId="3" fillId="0" borderId="23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0" fontId="3" fillId="0" borderId="23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right" vertical="center"/>
    </xf>
    <xf numFmtId="165" fontId="3" fillId="0" borderId="20" xfId="0" applyNumberFormat="1" applyFont="1" applyBorder="1" applyAlignment="1">
      <alignment horizontal="right" vertical="center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0" fontId="3" fillId="0" borderId="19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0" fontId="3" fillId="0" borderId="2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/>
    <xf numFmtId="0" fontId="3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vertical="center" wrapText="1"/>
    </xf>
    <xf numFmtId="165" fontId="3" fillId="0" borderId="27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114"/>
  <sheetViews>
    <sheetView tabSelected="1" view="pageBreakPreview" topLeftCell="A10" zoomScale="80" zoomScaleNormal="100" zoomScaleSheetLayoutView="80" workbookViewId="0">
      <selection activeCell="B13" sqref="B13:AW13"/>
    </sheetView>
  </sheetViews>
  <sheetFormatPr defaultRowHeight="15" x14ac:dyDescent="0.25"/>
  <cols>
    <col min="1" max="1" width="1" style="2" customWidth="1"/>
    <col min="2" max="2" width="0.140625" style="2" customWidth="1"/>
    <col min="3" max="3" width="0.28515625" style="2" customWidth="1"/>
    <col min="4" max="4" width="0.85546875" style="2" customWidth="1"/>
    <col min="5" max="5" width="8.28515625" style="2" customWidth="1"/>
    <col min="6" max="6" width="0.85546875" style="2" customWidth="1"/>
    <col min="7" max="7" width="0.140625" style="2" customWidth="1"/>
    <col min="8" max="8" width="8.140625" style="2" customWidth="1"/>
    <col min="9" max="9" width="0.7109375" style="2" customWidth="1"/>
    <col min="10" max="10" width="0.140625" style="2" customWidth="1"/>
    <col min="11" max="11" width="5" style="2" customWidth="1"/>
    <col min="12" max="12" width="9.28515625" style="2" customWidth="1"/>
    <col min="13" max="13" width="0.7109375" style="2" customWidth="1"/>
    <col min="14" max="14" width="0.85546875" style="2" customWidth="1"/>
    <col min="15" max="15" width="0.140625" style="2" customWidth="1"/>
    <col min="16" max="16" width="8.140625" style="2" customWidth="1"/>
    <col min="17" max="17" width="0.85546875" style="2" customWidth="1"/>
    <col min="18" max="18" width="0.140625" style="2" customWidth="1"/>
    <col min="19" max="19" width="8.28515625" style="2" customWidth="1"/>
    <col min="20" max="20" width="2.85546875" style="2" customWidth="1"/>
    <col min="21" max="21" width="1" style="2" customWidth="1"/>
    <col min="22" max="22" width="5.42578125" style="2" customWidth="1"/>
    <col min="23" max="23" width="1.85546875" style="2" customWidth="1"/>
    <col min="24" max="24" width="0.85546875" style="2" customWidth="1"/>
    <col min="25" max="26" width="1" style="2" customWidth="1"/>
    <col min="27" max="27" width="8.140625" style="2" customWidth="1"/>
    <col min="28" max="28" width="7.42578125" style="2" customWidth="1"/>
    <col min="29" max="29" width="1.7109375" style="2" customWidth="1"/>
    <col min="30" max="30" width="1.140625" style="2" customWidth="1"/>
    <col min="31" max="31" width="0.5703125" style="2" customWidth="1"/>
    <col min="32" max="32" width="7.42578125" style="2" customWidth="1"/>
    <col min="33" max="33" width="1.7109375" style="2" customWidth="1"/>
    <col min="34" max="34" width="6" style="2" customWidth="1"/>
    <col min="35" max="35" width="1.42578125" style="2" customWidth="1"/>
    <col min="36" max="36" width="1.5703125" style="2" customWidth="1"/>
    <col min="37" max="37" width="0.28515625" style="2" customWidth="1"/>
    <col min="38" max="38" width="10.5703125" style="2" customWidth="1"/>
    <col min="39" max="39" width="1.140625" style="2" customWidth="1"/>
    <col min="40" max="40" width="1.85546875" style="2" customWidth="1"/>
    <col min="41" max="41" width="10.42578125" style="2" customWidth="1"/>
    <col min="42" max="42" width="2.7109375" style="2" customWidth="1"/>
    <col min="43" max="43" width="2.42578125" style="2" customWidth="1"/>
    <col min="44" max="44" width="6.7109375" style="2" customWidth="1"/>
    <col min="45" max="45" width="7" style="2" customWidth="1"/>
    <col min="46" max="46" width="1.85546875" style="2" customWidth="1"/>
    <col min="47" max="47" width="5.42578125" style="2" customWidth="1"/>
    <col min="48" max="48" width="6.5703125" style="2" customWidth="1"/>
    <col min="49" max="49" width="2.42578125" style="2" customWidth="1"/>
    <col min="50" max="50" width="1.85546875" style="2" customWidth="1"/>
    <col min="51" max="51" width="2.28515625" style="2" customWidth="1"/>
    <col min="52" max="52" width="5.5703125" style="2" customWidth="1"/>
    <col min="53" max="53" width="3.5703125" style="2" customWidth="1"/>
    <col min="54" max="54" width="10.42578125" style="2" customWidth="1"/>
    <col min="55" max="55" width="9.140625" style="2"/>
    <col min="56" max="57" width="11" style="2" bestFit="1" customWidth="1"/>
    <col min="58" max="16384" width="9.140625" style="2"/>
  </cols>
  <sheetData>
    <row r="2" spans="1:54" ht="24" customHeight="1" x14ac:dyDescent="0.25">
      <c r="A2" s="1"/>
      <c r="B2" s="31" t="s">
        <v>199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1" t="s">
        <v>0</v>
      </c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</row>
    <row r="3" spans="1:54" ht="12.75" customHeight="1" x14ac:dyDescent="0.25">
      <c r="A3" s="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 t="s">
        <v>1</v>
      </c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</row>
    <row r="4" spans="1:54" ht="20.25" customHeight="1" x14ac:dyDescent="0.25">
      <c r="A4" s="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4" t="s">
        <v>2</v>
      </c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ht="15" customHeight="1" x14ac:dyDescent="0.25">
      <c r="A5" s="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5" t="s">
        <v>3</v>
      </c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54" ht="12.75" customHeight="1" x14ac:dyDescent="0.25">
      <c r="A6" s="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7" t="s">
        <v>4</v>
      </c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4" ht="12.75" customHeight="1" x14ac:dyDescent="0.25">
      <c r="A7" s="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3"/>
      <c r="AR7" s="23"/>
      <c r="AS7" s="23"/>
      <c r="AT7" s="23"/>
      <c r="AU7" s="23"/>
      <c r="AV7" s="23"/>
      <c r="AW7" s="3"/>
      <c r="AX7" s="23"/>
      <c r="AY7" s="23"/>
      <c r="AZ7" s="23"/>
      <c r="BA7" s="23"/>
      <c r="BB7" s="23"/>
    </row>
    <row r="8" spans="1:54" ht="12.75" customHeight="1" x14ac:dyDescent="0.25">
      <c r="A8" s="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4" t="s">
        <v>5</v>
      </c>
      <c r="AR8" s="24"/>
      <c r="AS8" s="24"/>
      <c r="AT8" s="24"/>
      <c r="AU8" s="24"/>
      <c r="AV8" s="24"/>
      <c r="AW8" s="4"/>
      <c r="AX8" s="27" t="s">
        <v>6</v>
      </c>
      <c r="AY8" s="27"/>
      <c r="AZ8" s="27"/>
      <c r="BA8" s="27"/>
      <c r="BB8" s="27"/>
    </row>
    <row r="9" spans="1:54" ht="12.75" customHeight="1" x14ac:dyDescent="0.25">
      <c r="A9" s="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6" t="s">
        <v>214</v>
      </c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</row>
    <row r="10" spans="1:54" ht="12.75" customHeight="1" thickBot="1" x14ac:dyDescent="0.3">
      <c r="A10" s="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1"/>
      <c r="AX10" s="22"/>
      <c r="AY10" s="22"/>
      <c r="AZ10" s="22"/>
      <c r="BA10" s="22"/>
      <c r="BB10" s="22"/>
    </row>
    <row r="11" spans="1:54" ht="124.5" customHeight="1" thickBot="1" x14ac:dyDescent="0.3">
      <c r="A11" s="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8" t="s">
        <v>7</v>
      </c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30"/>
    </row>
    <row r="12" spans="1:54" ht="16.5" customHeight="1" x14ac:dyDescent="0.25">
      <c r="A12" s="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1"/>
      <c r="AX12" s="22"/>
      <c r="AY12" s="22"/>
      <c r="AZ12" s="22"/>
      <c r="BA12" s="22"/>
      <c r="BB12" s="22"/>
    </row>
    <row r="13" spans="1:54" ht="23.25" customHeight="1" thickBot="1" x14ac:dyDescent="0.3">
      <c r="A13" s="1"/>
      <c r="B13" s="36" t="s">
        <v>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2"/>
      <c r="AY13" s="32"/>
      <c r="AZ13" s="32"/>
      <c r="BA13" s="33" t="s">
        <v>9</v>
      </c>
      <c r="BB13" s="33"/>
    </row>
    <row r="14" spans="1:54" ht="21" customHeight="1" x14ac:dyDescent="0.25">
      <c r="A14" s="5"/>
      <c r="B14" s="36" t="s">
        <v>10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4" t="s">
        <v>11</v>
      </c>
      <c r="AY14" s="34"/>
      <c r="AZ14" s="34"/>
      <c r="BA14" s="35" t="s">
        <v>12</v>
      </c>
      <c r="BB14" s="35"/>
    </row>
    <row r="15" spans="1:54" ht="12.75" customHeight="1" x14ac:dyDescent="0.25">
      <c r="A15" s="6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7" t="s">
        <v>13</v>
      </c>
      <c r="AU15" s="37"/>
      <c r="AV15" s="37"/>
      <c r="AW15" s="37"/>
      <c r="AX15" s="37"/>
      <c r="AY15" s="37"/>
      <c r="AZ15" s="37"/>
      <c r="BA15" s="38" t="s">
        <v>14</v>
      </c>
      <c r="BB15" s="38"/>
    </row>
    <row r="16" spans="1:54" ht="12.75" customHeight="1" x14ac:dyDescent="0.25">
      <c r="A16" s="6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4"/>
      <c r="N16" s="34"/>
      <c r="O16" s="34"/>
      <c r="P16" s="34"/>
      <c r="Q16" s="34"/>
      <c r="R16" s="34"/>
      <c r="S16" s="34"/>
      <c r="T16" s="39" t="s">
        <v>15</v>
      </c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2"/>
      <c r="AN16" s="32"/>
      <c r="AO16" s="32"/>
      <c r="AP16" s="32"/>
      <c r="AQ16" s="32"/>
      <c r="AR16" s="32"/>
      <c r="AS16" s="32"/>
      <c r="AT16" s="37"/>
      <c r="AU16" s="37"/>
      <c r="AV16" s="37"/>
      <c r="AW16" s="37"/>
      <c r="AX16" s="37"/>
      <c r="AY16" s="37"/>
      <c r="AZ16" s="37"/>
      <c r="BA16" s="38"/>
      <c r="BB16" s="38"/>
    </row>
    <row r="17" spans="1:57" ht="14.25" customHeight="1" x14ac:dyDescent="0.25">
      <c r="A17" s="1"/>
      <c r="B17" s="41" t="s">
        <v>16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37" t="s">
        <v>17</v>
      </c>
      <c r="AU17" s="37"/>
      <c r="AV17" s="37"/>
      <c r="AW17" s="37"/>
      <c r="AX17" s="37"/>
      <c r="AY17" s="37"/>
      <c r="AZ17" s="37"/>
      <c r="BA17" s="43" t="s">
        <v>18</v>
      </c>
      <c r="BB17" s="43"/>
    </row>
    <row r="18" spans="1:57" ht="15" customHeight="1" x14ac:dyDescent="0.25">
      <c r="A18" s="1"/>
      <c r="B18" s="9" t="s">
        <v>19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26" t="s">
        <v>20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37" t="s">
        <v>13</v>
      </c>
      <c r="AU18" s="37"/>
      <c r="AV18" s="37"/>
      <c r="AW18" s="37"/>
      <c r="AX18" s="37"/>
      <c r="AY18" s="37"/>
      <c r="AZ18" s="37"/>
      <c r="BA18" s="38" t="s">
        <v>21</v>
      </c>
      <c r="BB18" s="38"/>
    </row>
    <row r="19" spans="1:57" ht="12.75" customHeight="1" x14ac:dyDescent="0.25">
      <c r="A19" s="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32"/>
      <c r="AU19" s="32"/>
      <c r="AV19" s="32"/>
      <c r="AW19" s="3"/>
      <c r="AX19" s="44" t="s">
        <v>22</v>
      </c>
      <c r="AY19" s="44"/>
      <c r="AZ19" s="44"/>
      <c r="BA19" s="38" t="s">
        <v>23</v>
      </c>
      <c r="BB19" s="38"/>
    </row>
    <row r="20" spans="1:57" ht="26.25" customHeight="1" x14ac:dyDescent="0.25">
      <c r="A20" s="1"/>
      <c r="B20" s="41" t="s">
        <v>24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25" t="s">
        <v>25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32"/>
      <c r="AU20" s="32"/>
      <c r="AV20" s="32"/>
      <c r="AW20" s="3"/>
      <c r="AX20" s="44" t="s">
        <v>26</v>
      </c>
      <c r="AY20" s="44"/>
      <c r="AZ20" s="44"/>
      <c r="BA20" s="38" t="s">
        <v>27</v>
      </c>
      <c r="BB20" s="38"/>
    </row>
    <row r="21" spans="1:57" ht="12.75" customHeight="1" thickBot="1" x14ac:dyDescent="0.3">
      <c r="A21" s="1"/>
      <c r="B21" s="41" t="s">
        <v>28</v>
      </c>
      <c r="C21" s="41"/>
      <c r="D21" s="41"/>
      <c r="E21" s="41"/>
      <c r="F21" s="41"/>
      <c r="G21" s="41"/>
      <c r="H21" s="41"/>
      <c r="I21" s="41"/>
      <c r="J21" s="42" t="s">
        <v>29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32"/>
      <c r="AU21" s="32"/>
      <c r="AV21" s="32"/>
      <c r="AW21" s="3"/>
      <c r="AX21" s="44" t="s">
        <v>30</v>
      </c>
      <c r="AY21" s="44"/>
      <c r="AZ21" s="44"/>
      <c r="BA21" s="45">
        <v>383</v>
      </c>
      <c r="BB21" s="45"/>
    </row>
    <row r="22" spans="1:57" ht="13.5" customHeight="1" x14ac:dyDescent="0.25">
      <c r="A22" s="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1"/>
      <c r="AX22" s="22"/>
      <c r="AY22" s="22"/>
      <c r="AZ22" s="22"/>
      <c r="BA22" s="22"/>
      <c r="BB22" s="22"/>
    </row>
    <row r="23" spans="1:57" ht="12.75" customHeight="1" x14ac:dyDescent="0.25">
      <c r="D23" s="46" t="s">
        <v>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</row>
    <row r="24" spans="1:57" ht="12.75" customHeight="1" x14ac:dyDescent="0.25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</row>
    <row r="25" spans="1:57" ht="11.25" customHeight="1" x14ac:dyDescent="0.25">
      <c r="D25" s="47" t="s">
        <v>32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9" t="s">
        <v>33</v>
      </c>
      <c r="V25" s="49"/>
      <c r="W25" s="49"/>
      <c r="X25" s="49"/>
      <c r="Y25" s="49" t="s">
        <v>34</v>
      </c>
      <c r="Z25" s="49"/>
      <c r="AA25" s="49"/>
      <c r="AB25" s="49"/>
      <c r="AC25" s="49"/>
      <c r="AD25" s="49"/>
      <c r="AE25" s="49" t="s">
        <v>35</v>
      </c>
      <c r="AF25" s="49"/>
      <c r="AG25" s="49"/>
      <c r="AH25" s="49"/>
      <c r="AI25" s="50" t="s">
        <v>36</v>
      </c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</row>
    <row r="26" spans="1:57" ht="11.25" customHeight="1" x14ac:dyDescent="0.25">
      <c r="D26" s="47"/>
      <c r="E26" s="47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7"/>
      <c r="R26" s="47"/>
      <c r="S26" s="47"/>
      <c r="T26" s="47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51" t="s">
        <v>37</v>
      </c>
      <c r="AJ26" s="51"/>
      <c r="AK26" s="51"/>
      <c r="AL26" s="51"/>
      <c r="AM26" s="51"/>
      <c r="AN26" s="51"/>
      <c r="AO26" s="51" t="s">
        <v>38</v>
      </c>
      <c r="AP26" s="51"/>
      <c r="AQ26" s="51"/>
      <c r="AR26" s="51" t="s">
        <v>39</v>
      </c>
      <c r="AS26" s="51"/>
      <c r="AT26" s="51"/>
      <c r="AU26" s="52" t="s">
        <v>40</v>
      </c>
      <c r="AV26" s="52"/>
      <c r="AW26" s="52"/>
      <c r="AX26" s="52"/>
    </row>
    <row r="27" spans="1:57" ht="44.25" customHeight="1" x14ac:dyDescent="0.25"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53" t="s">
        <v>41</v>
      </c>
      <c r="AJ27" s="53"/>
      <c r="AK27" s="53"/>
      <c r="AL27" s="53"/>
      <c r="AM27" s="53"/>
      <c r="AN27" s="53"/>
      <c r="AO27" s="53" t="s">
        <v>42</v>
      </c>
      <c r="AP27" s="53"/>
      <c r="AQ27" s="53"/>
      <c r="AR27" s="53" t="s">
        <v>43</v>
      </c>
      <c r="AS27" s="53"/>
      <c r="AT27" s="53"/>
      <c r="AU27" s="52"/>
      <c r="AV27" s="52"/>
      <c r="AW27" s="52"/>
      <c r="AX27" s="52"/>
    </row>
    <row r="28" spans="1:57" ht="15" customHeight="1" x14ac:dyDescent="0.25">
      <c r="D28" s="54" t="s">
        <v>44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6" t="s">
        <v>45</v>
      </c>
      <c r="V28" s="56"/>
      <c r="W28" s="56"/>
      <c r="X28" s="56"/>
      <c r="Y28" s="57" t="s">
        <v>46</v>
      </c>
      <c r="Z28" s="57"/>
      <c r="AA28" s="57"/>
      <c r="AB28" s="57"/>
      <c r="AC28" s="57"/>
      <c r="AD28" s="57"/>
      <c r="AE28" s="58" t="s">
        <v>46</v>
      </c>
      <c r="AF28" s="58"/>
      <c r="AG28" s="58"/>
      <c r="AH28" s="58"/>
      <c r="AI28" s="59">
        <v>78168780.810000002</v>
      </c>
      <c r="AJ28" s="59"/>
      <c r="AK28" s="59"/>
      <c r="AL28" s="59"/>
      <c r="AM28" s="59"/>
      <c r="AN28" s="59"/>
      <c r="AO28" s="59">
        <v>75846619.230000004</v>
      </c>
      <c r="AP28" s="59"/>
      <c r="AQ28" s="59"/>
      <c r="AR28" s="59">
        <v>75860955.200000003</v>
      </c>
      <c r="AS28" s="59"/>
      <c r="AT28" s="59"/>
      <c r="AU28" s="60"/>
      <c r="AV28" s="60"/>
      <c r="AW28" s="60"/>
      <c r="AX28" s="60"/>
      <c r="BC28" s="11">
        <f>AI28-AI41</f>
        <v>0</v>
      </c>
      <c r="BD28" s="11">
        <f>AO28-AO41</f>
        <v>0</v>
      </c>
      <c r="BE28" s="11">
        <f>AR28-AR41</f>
        <v>0</v>
      </c>
    </row>
    <row r="29" spans="1:57" ht="15" customHeight="1" x14ac:dyDescent="0.25">
      <c r="D29" s="61" t="s">
        <v>47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3" t="s">
        <v>48</v>
      </c>
      <c r="V29" s="63"/>
      <c r="W29" s="63"/>
      <c r="X29" s="63"/>
      <c r="Y29" s="64" t="s">
        <v>49</v>
      </c>
      <c r="Z29" s="64"/>
      <c r="AA29" s="64"/>
      <c r="AB29" s="64"/>
      <c r="AC29" s="64"/>
      <c r="AD29" s="64"/>
      <c r="AE29" s="65" t="s">
        <v>46</v>
      </c>
      <c r="AF29" s="65"/>
      <c r="AG29" s="65"/>
      <c r="AH29" s="65"/>
      <c r="AI29" s="66">
        <v>39205.760000000002</v>
      </c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7"/>
      <c r="AV29" s="67"/>
      <c r="AW29" s="67"/>
      <c r="AX29" s="67"/>
    </row>
    <row r="30" spans="1:57" x14ac:dyDescent="0.25">
      <c r="D30" s="61" t="s">
        <v>50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3" t="s">
        <v>51</v>
      </c>
      <c r="V30" s="63"/>
      <c r="W30" s="63"/>
      <c r="X30" s="63"/>
      <c r="Y30" s="64" t="s">
        <v>52</v>
      </c>
      <c r="Z30" s="64"/>
      <c r="AA30" s="64"/>
      <c r="AB30" s="64"/>
      <c r="AC30" s="64"/>
      <c r="AD30" s="64"/>
      <c r="AE30" s="65" t="s">
        <v>46</v>
      </c>
      <c r="AF30" s="65"/>
      <c r="AG30" s="65"/>
      <c r="AH30" s="65"/>
      <c r="AI30" s="66">
        <v>65272368.25</v>
      </c>
      <c r="AJ30" s="66"/>
      <c r="AK30" s="66"/>
      <c r="AL30" s="66"/>
      <c r="AM30" s="66"/>
      <c r="AN30" s="66"/>
      <c r="AO30" s="66">
        <v>63539461</v>
      </c>
      <c r="AP30" s="66"/>
      <c r="AQ30" s="66"/>
      <c r="AR30" s="66">
        <v>63539461</v>
      </c>
      <c r="AS30" s="66"/>
      <c r="AT30" s="66"/>
      <c r="AU30" s="67"/>
      <c r="AV30" s="67"/>
      <c r="AW30" s="67"/>
      <c r="AX30" s="67"/>
    </row>
    <row r="31" spans="1:57" ht="45.75" customHeight="1" x14ac:dyDescent="0.25">
      <c r="D31" s="61" t="s">
        <v>53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3" t="s">
        <v>54</v>
      </c>
      <c r="V31" s="63"/>
      <c r="W31" s="63"/>
      <c r="X31" s="63"/>
      <c r="Y31" s="64" t="s">
        <v>52</v>
      </c>
      <c r="Z31" s="64"/>
      <c r="AA31" s="64"/>
      <c r="AB31" s="64"/>
      <c r="AC31" s="64"/>
      <c r="AD31" s="64"/>
      <c r="AE31" s="65" t="s">
        <v>46</v>
      </c>
      <c r="AF31" s="65"/>
      <c r="AG31" s="65"/>
      <c r="AH31" s="65"/>
      <c r="AI31" s="66">
        <v>65272368.25</v>
      </c>
      <c r="AJ31" s="66"/>
      <c r="AK31" s="66"/>
      <c r="AL31" s="66"/>
      <c r="AM31" s="66"/>
      <c r="AN31" s="66"/>
      <c r="AO31" s="66">
        <v>63539461</v>
      </c>
      <c r="AP31" s="66"/>
      <c r="AQ31" s="66"/>
      <c r="AR31" s="66">
        <v>63539461</v>
      </c>
      <c r="AS31" s="66"/>
      <c r="AT31" s="66"/>
      <c r="AU31" s="67"/>
      <c r="AV31" s="67"/>
      <c r="AW31" s="67"/>
      <c r="AX31" s="67"/>
    </row>
    <row r="32" spans="1:57" x14ac:dyDescent="0.25">
      <c r="D32" s="61" t="s">
        <v>55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3" t="s">
        <v>56</v>
      </c>
      <c r="V32" s="63"/>
      <c r="W32" s="63"/>
      <c r="X32" s="63"/>
      <c r="Y32" s="64" t="s">
        <v>57</v>
      </c>
      <c r="Z32" s="64"/>
      <c r="AA32" s="64"/>
      <c r="AB32" s="64"/>
      <c r="AC32" s="64"/>
      <c r="AD32" s="64"/>
      <c r="AE32" s="65" t="s">
        <v>46</v>
      </c>
      <c r="AF32" s="65"/>
      <c r="AG32" s="65"/>
      <c r="AH32" s="65"/>
      <c r="AI32" s="66">
        <v>4060.53</v>
      </c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7"/>
      <c r="AV32" s="67"/>
      <c r="AW32" s="67"/>
      <c r="AX32" s="67"/>
    </row>
    <row r="33" spans="4:50" ht="15" customHeight="1" x14ac:dyDescent="0.25">
      <c r="D33" s="61" t="s">
        <v>58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3" t="s">
        <v>59</v>
      </c>
      <c r="V33" s="63"/>
      <c r="W33" s="63"/>
      <c r="X33" s="63"/>
      <c r="Y33" s="64" t="s">
        <v>60</v>
      </c>
      <c r="Z33" s="64"/>
      <c r="AA33" s="64"/>
      <c r="AB33" s="64"/>
      <c r="AC33" s="64"/>
      <c r="AD33" s="64"/>
      <c r="AE33" s="65" t="s">
        <v>46</v>
      </c>
      <c r="AF33" s="65"/>
      <c r="AG33" s="65"/>
      <c r="AH33" s="65"/>
      <c r="AI33" s="66">
        <v>12852131.26</v>
      </c>
      <c r="AJ33" s="66"/>
      <c r="AK33" s="66"/>
      <c r="AL33" s="66"/>
      <c r="AM33" s="66"/>
      <c r="AN33" s="66"/>
      <c r="AO33" s="66">
        <v>12307158.23</v>
      </c>
      <c r="AP33" s="66"/>
      <c r="AQ33" s="66"/>
      <c r="AR33" s="66">
        <v>12321494.199999999</v>
      </c>
      <c r="AS33" s="66"/>
      <c r="AT33" s="66"/>
      <c r="AU33" s="67"/>
      <c r="AV33" s="67"/>
      <c r="AW33" s="67"/>
      <c r="AX33" s="67"/>
    </row>
    <row r="34" spans="4:50" ht="15" customHeight="1" x14ac:dyDescent="0.25">
      <c r="D34" s="61" t="s">
        <v>61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3" t="s">
        <v>62</v>
      </c>
      <c r="V34" s="63"/>
      <c r="W34" s="63"/>
      <c r="X34" s="63"/>
      <c r="Y34" s="64" t="s">
        <v>60</v>
      </c>
      <c r="Z34" s="64"/>
      <c r="AA34" s="64"/>
      <c r="AB34" s="64"/>
      <c r="AC34" s="64"/>
      <c r="AD34" s="64"/>
      <c r="AE34" s="65" t="s">
        <v>46</v>
      </c>
      <c r="AF34" s="65"/>
      <c r="AG34" s="65"/>
      <c r="AH34" s="65"/>
      <c r="AI34" s="66">
        <v>12852131.26</v>
      </c>
      <c r="AJ34" s="66"/>
      <c r="AK34" s="66"/>
      <c r="AL34" s="66"/>
      <c r="AM34" s="66"/>
      <c r="AN34" s="66"/>
      <c r="AO34" s="66">
        <v>12307158.23</v>
      </c>
      <c r="AP34" s="66"/>
      <c r="AQ34" s="66"/>
      <c r="AR34" s="66">
        <v>12321494.199999999</v>
      </c>
      <c r="AS34" s="66"/>
      <c r="AT34" s="66"/>
      <c r="AU34" s="67"/>
      <c r="AV34" s="67"/>
      <c r="AW34" s="67"/>
      <c r="AX34" s="67"/>
    </row>
    <row r="35" spans="4:50" ht="34.5" customHeight="1" x14ac:dyDescent="0.25">
      <c r="D35" s="61" t="s">
        <v>63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3" t="s">
        <v>64</v>
      </c>
      <c r="V35" s="63"/>
      <c r="W35" s="63"/>
      <c r="X35" s="63"/>
      <c r="Y35" s="64" t="s">
        <v>65</v>
      </c>
      <c r="Z35" s="64"/>
      <c r="AA35" s="64"/>
      <c r="AB35" s="64"/>
      <c r="AC35" s="64"/>
      <c r="AD35" s="64"/>
      <c r="AE35" s="65" t="s">
        <v>46</v>
      </c>
      <c r="AF35" s="65"/>
      <c r="AG35" s="65"/>
      <c r="AH35" s="65"/>
      <c r="AI35" s="66">
        <v>12557531.26</v>
      </c>
      <c r="AJ35" s="66"/>
      <c r="AK35" s="66"/>
      <c r="AL35" s="66"/>
      <c r="AM35" s="66"/>
      <c r="AN35" s="66"/>
      <c r="AO35" s="66">
        <v>12307158.23</v>
      </c>
      <c r="AP35" s="66"/>
      <c r="AQ35" s="66"/>
      <c r="AR35" s="66">
        <v>12321494.199999999</v>
      </c>
      <c r="AS35" s="66"/>
      <c r="AT35" s="66"/>
      <c r="AU35" s="67"/>
      <c r="AV35" s="67"/>
      <c r="AW35" s="67"/>
      <c r="AX35" s="67"/>
    </row>
    <row r="36" spans="4:50" ht="34.5" customHeight="1" x14ac:dyDescent="0.25">
      <c r="D36" s="61" t="s">
        <v>66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3" t="s">
        <v>67</v>
      </c>
      <c r="V36" s="63"/>
      <c r="W36" s="63"/>
      <c r="X36" s="63"/>
      <c r="Y36" s="64" t="s">
        <v>68</v>
      </c>
      <c r="Z36" s="64"/>
      <c r="AA36" s="64"/>
      <c r="AB36" s="64"/>
      <c r="AC36" s="64"/>
      <c r="AD36" s="64"/>
      <c r="AE36" s="65" t="s">
        <v>46</v>
      </c>
      <c r="AF36" s="65"/>
      <c r="AG36" s="65"/>
      <c r="AH36" s="65"/>
      <c r="AI36" s="66">
        <v>294600</v>
      </c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7"/>
      <c r="AV36" s="67"/>
      <c r="AW36" s="67"/>
      <c r="AX36" s="67"/>
    </row>
    <row r="37" spans="4:50" ht="15" customHeight="1" x14ac:dyDescent="0.25">
      <c r="D37" s="61" t="s">
        <v>69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3" t="s">
        <v>70</v>
      </c>
      <c r="V37" s="63"/>
      <c r="W37" s="63"/>
      <c r="X37" s="63"/>
      <c r="Y37" s="64" t="s">
        <v>71</v>
      </c>
      <c r="Z37" s="64"/>
      <c r="AA37" s="64"/>
      <c r="AB37" s="64"/>
      <c r="AC37" s="64"/>
      <c r="AD37" s="64"/>
      <c r="AE37" s="65" t="s">
        <v>46</v>
      </c>
      <c r="AF37" s="65"/>
      <c r="AG37" s="65"/>
      <c r="AH37" s="65"/>
      <c r="AI37" s="66">
        <v>1015</v>
      </c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7"/>
      <c r="AV37" s="67"/>
      <c r="AW37" s="67"/>
      <c r="AX37" s="67"/>
    </row>
    <row r="38" spans="4:50" x14ac:dyDescent="0.25">
      <c r="D38" s="61" t="s">
        <v>72</v>
      </c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3" t="s">
        <v>73</v>
      </c>
      <c r="V38" s="63"/>
      <c r="W38" s="63"/>
      <c r="X38" s="63"/>
      <c r="Y38" s="64" t="s">
        <v>74</v>
      </c>
      <c r="Z38" s="64"/>
      <c r="AA38" s="64"/>
      <c r="AB38" s="64"/>
      <c r="AC38" s="64"/>
      <c r="AD38" s="64"/>
      <c r="AE38" s="65" t="s">
        <v>46</v>
      </c>
      <c r="AF38" s="65"/>
      <c r="AG38" s="65"/>
      <c r="AH38" s="65"/>
      <c r="AI38" s="66">
        <v>1015</v>
      </c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7"/>
      <c r="AV38" s="67"/>
      <c r="AW38" s="67"/>
      <c r="AX38" s="67"/>
    </row>
    <row r="39" spans="4:50" ht="15" customHeight="1" x14ac:dyDescent="0.25">
      <c r="D39" s="61" t="s">
        <v>75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3" t="s">
        <v>76</v>
      </c>
      <c r="V39" s="63"/>
      <c r="W39" s="63"/>
      <c r="X39" s="63"/>
      <c r="Y39" s="64" t="s">
        <v>46</v>
      </c>
      <c r="Z39" s="64"/>
      <c r="AA39" s="64"/>
      <c r="AB39" s="64"/>
      <c r="AC39" s="64"/>
      <c r="AD39" s="64"/>
      <c r="AE39" s="65" t="s">
        <v>46</v>
      </c>
      <c r="AF39" s="65"/>
      <c r="AG39" s="65"/>
      <c r="AH39" s="65"/>
      <c r="AI39" s="66">
        <v>0.01</v>
      </c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7"/>
      <c r="AV39" s="67"/>
      <c r="AW39" s="67"/>
      <c r="AX39" s="67"/>
    </row>
    <row r="40" spans="4:50" ht="23.25" customHeight="1" x14ac:dyDescent="0.25">
      <c r="D40" s="61" t="s">
        <v>77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3" t="s">
        <v>78</v>
      </c>
      <c r="V40" s="63"/>
      <c r="W40" s="63"/>
      <c r="X40" s="63"/>
      <c r="Y40" s="64" t="s">
        <v>79</v>
      </c>
      <c r="Z40" s="64"/>
      <c r="AA40" s="64"/>
      <c r="AB40" s="64"/>
      <c r="AC40" s="64"/>
      <c r="AD40" s="64"/>
      <c r="AE40" s="65" t="s">
        <v>46</v>
      </c>
      <c r="AF40" s="65"/>
      <c r="AG40" s="65"/>
      <c r="AH40" s="65"/>
      <c r="AI40" s="66">
        <v>0.01</v>
      </c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7"/>
      <c r="AV40" s="67"/>
      <c r="AW40" s="67"/>
      <c r="AX40" s="67"/>
    </row>
    <row r="41" spans="4:50" ht="15" customHeight="1" x14ac:dyDescent="0.25">
      <c r="D41" s="61" t="s">
        <v>80</v>
      </c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3" t="s">
        <v>81</v>
      </c>
      <c r="V41" s="63"/>
      <c r="W41" s="63"/>
      <c r="X41" s="63"/>
      <c r="Y41" s="64" t="s">
        <v>46</v>
      </c>
      <c r="Z41" s="64"/>
      <c r="AA41" s="64"/>
      <c r="AB41" s="64"/>
      <c r="AC41" s="64"/>
      <c r="AD41" s="64"/>
      <c r="AE41" s="65" t="s">
        <v>46</v>
      </c>
      <c r="AF41" s="65"/>
      <c r="AG41" s="65"/>
      <c r="AH41" s="65"/>
      <c r="AI41" s="66">
        <v>78168780.810000002</v>
      </c>
      <c r="AJ41" s="66"/>
      <c r="AK41" s="66"/>
      <c r="AL41" s="66"/>
      <c r="AM41" s="66"/>
      <c r="AN41" s="66"/>
      <c r="AO41" s="66">
        <v>75846619.230000004</v>
      </c>
      <c r="AP41" s="66"/>
      <c r="AQ41" s="66"/>
      <c r="AR41" s="66">
        <v>75860955.200000003</v>
      </c>
      <c r="AS41" s="66"/>
      <c r="AT41" s="66"/>
      <c r="AU41" s="67"/>
      <c r="AV41" s="67"/>
      <c r="AW41" s="67"/>
      <c r="AX41" s="67"/>
    </row>
    <row r="42" spans="4:50" ht="15" customHeight="1" x14ac:dyDescent="0.25">
      <c r="D42" s="61" t="s">
        <v>82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3" t="s">
        <v>83</v>
      </c>
      <c r="V42" s="63"/>
      <c r="W42" s="63"/>
      <c r="X42" s="63"/>
      <c r="Y42" s="64" t="s">
        <v>46</v>
      </c>
      <c r="Z42" s="64"/>
      <c r="AA42" s="64"/>
      <c r="AB42" s="64"/>
      <c r="AC42" s="64"/>
      <c r="AD42" s="64"/>
      <c r="AE42" s="65" t="s">
        <v>46</v>
      </c>
      <c r="AF42" s="65"/>
      <c r="AG42" s="65"/>
      <c r="AH42" s="65"/>
      <c r="AI42" s="66">
        <v>54027492.899999999</v>
      </c>
      <c r="AJ42" s="66"/>
      <c r="AK42" s="66"/>
      <c r="AL42" s="66"/>
      <c r="AM42" s="66"/>
      <c r="AN42" s="66"/>
      <c r="AO42" s="66">
        <v>55960761</v>
      </c>
      <c r="AP42" s="66"/>
      <c r="AQ42" s="66"/>
      <c r="AR42" s="66">
        <v>55960761</v>
      </c>
      <c r="AS42" s="66"/>
      <c r="AT42" s="66"/>
      <c r="AU42" s="67"/>
      <c r="AV42" s="67"/>
      <c r="AW42" s="67"/>
      <c r="AX42" s="67"/>
    </row>
    <row r="43" spans="4:50" ht="15" customHeight="1" x14ac:dyDescent="0.25">
      <c r="D43" s="61" t="s">
        <v>84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3" t="s">
        <v>85</v>
      </c>
      <c r="V43" s="63"/>
      <c r="W43" s="63"/>
      <c r="X43" s="63"/>
      <c r="Y43" s="64" t="s">
        <v>86</v>
      </c>
      <c r="Z43" s="64"/>
      <c r="AA43" s="64"/>
      <c r="AB43" s="64"/>
      <c r="AC43" s="64"/>
      <c r="AD43" s="64"/>
      <c r="AE43" s="65" t="s">
        <v>46</v>
      </c>
      <c r="AF43" s="65"/>
      <c r="AG43" s="65"/>
      <c r="AH43" s="65"/>
      <c r="AI43" s="66">
        <v>41560734.189999998</v>
      </c>
      <c r="AJ43" s="66"/>
      <c r="AK43" s="66"/>
      <c r="AL43" s="66"/>
      <c r="AM43" s="66"/>
      <c r="AN43" s="66"/>
      <c r="AO43" s="66">
        <v>42982600</v>
      </c>
      <c r="AP43" s="66"/>
      <c r="AQ43" s="66"/>
      <c r="AR43" s="66">
        <v>42982600</v>
      </c>
      <c r="AS43" s="66"/>
      <c r="AT43" s="66"/>
      <c r="AU43" s="67"/>
      <c r="AV43" s="67"/>
      <c r="AW43" s="67"/>
      <c r="AX43" s="67"/>
    </row>
    <row r="44" spans="4:50" ht="15" customHeight="1" x14ac:dyDescent="0.25">
      <c r="D44" s="61" t="s">
        <v>87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3" t="s">
        <v>88</v>
      </c>
      <c r="V44" s="63"/>
      <c r="W44" s="63"/>
      <c r="X44" s="63"/>
      <c r="Y44" s="64" t="s">
        <v>86</v>
      </c>
      <c r="Z44" s="64"/>
      <c r="AA44" s="64"/>
      <c r="AB44" s="64"/>
      <c r="AC44" s="64"/>
      <c r="AD44" s="64"/>
      <c r="AE44" s="65" t="s">
        <v>89</v>
      </c>
      <c r="AF44" s="65"/>
      <c r="AG44" s="65"/>
      <c r="AH44" s="65"/>
      <c r="AI44" s="66">
        <v>41240585.979999997</v>
      </c>
      <c r="AJ44" s="66"/>
      <c r="AK44" s="66"/>
      <c r="AL44" s="66"/>
      <c r="AM44" s="66"/>
      <c r="AN44" s="66"/>
      <c r="AO44" s="66">
        <v>42159800</v>
      </c>
      <c r="AP44" s="66"/>
      <c r="AQ44" s="66"/>
      <c r="AR44" s="66">
        <v>42159800</v>
      </c>
      <c r="AS44" s="66"/>
      <c r="AT44" s="66"/>
      <c r="AU44" s="67"/>
      <c r="AV44" s="67"/>
      <c r="AW44" s="67"/>
      <c r="AX44" s="67"/>
    </row>
    <row r="45" spans="4:50" x14ac:dyDescent="0.25">
      <c r="D45" s="61" t="s">
        <v>90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3" t="s">
        <v>91</v>
      </c>
      <c r="V45" s="63"/>
      <c r="W45" s="63"/>
      <c r="X45" s="63"/>
      <c r="Y45" s="64" t="s">
        <v>86</v>
      </c>
      <c r="Z45" s="64"/>
      <c r="AA45" s="64"/>
      <c r="AB45" s="64"/>
      <c r="AC45" s="64"/>
      <c r="AD45" s="64"/>
      <c r="AE45" s="65" t="s">
        <v>92</v>
      </c>
      <c r="AF45" s="65"/>
      <c r="AG45" s="65"/>
      <c r="AH45" s="65"/>
      <c r="AI45" s="66">
        <v>320148.21000000002</v>
      </c>
      <c r="AJ45" s="66"/>
      <c r="AK45" s="66"/>
      <c r="AL45" s="66"/>
      <c r="AM45" s="66"/>
      <c r="AN45" s="66"/>
      <c r="AO45" s="66">
        <v>822800</v>
      </c>
      <c r="AP45" s="66"/>
      <c r="AQ45" s="66"/>
      <c r="AR45" s="66">
        <v>822800</v>
      </c>
      <c r="AS45" s="66"/>
      <c r="AT45" s="66"/>
      <c r="AU45" s="67"/>
      <c r="AV45" s="67"/>
      <c r="AW45" s="67"/>
      <c r="AX45" s="67"/>
    </row>
    <row r="46" spans="4:50" x14ac:dyDescent="0.25">
      <c r="D46" s="61" t="s">
        <v>93</v>
      </c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3" t="s">
        <v>94</v>
      </c>
      <c r="V46" s="63"/>
      <c r="W46" s="63"/>
      <c r="X46" s="63"/>
      <c r="Y46" s="64" t="s">
        <v>95</v>
      </c>
      <c r="Z46" s="64"/>
      <c r="AA46" s="64"/>
      <c r="AB46" s="64"/>
      <c r="AC46" s="64"/>
      <c r="AD46" s="64"/>
      <c r="AE46" s="65" t="s">
        <v>46</v>
      </c>
      <c r="AF46" s="65"/>
      <c r="AG46" s="65"/>
      <c r="AH46" s="65"/>
      <c r="AI46" s="66">
        <v>16750</v>
      </c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7"/>
      <c r="AV46" s="67"/>
      <c r="AW46" s="67"/>
      <c r="AX46" s="67"/>
    </row>
    <row r="47" spans="4:50" ht="15" customHeight="1" x14ac:dyDescent="0.25">
      <c r="D47" s="61" t="s">
        <v>96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3" t="s">
        <v>97</v>
      </c>
      <c r="V47" s="63"/>
      <c r="W47" s="63"/>
      <c r="X47" s="63"/>
      <c r="Y47" s="64" t="s">
        <v>95</v>
      </c>
      <c r="Z47" s="64"/>
      <c r="AA47" s="64"/>
      <c r="AB47" s="64"/>
      <c r="AC47" s="64"/>
      <c r="AD47" s="64"/>
      <c r="AE47" s="65" t="s">
        <v>98</v>
      </c>
      <c r="AF47" s="65"/>
      <c r="AG47" s="65"/>
      <c r="AH47" s="65"/>
      <c r="AI47" s="66">
        <v>16750</v>
      </c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7"/>
      <c r="AV47" s="67"/>
      <c r="AW47" s="67"/>
      <c r="AX47" s="67"/>
    </row>
    <row r="48" spans="4:50" ht="34.5" customHeight="1" x14ac:dyDescent="0.25">
      <c r="D48" s="61" t="s">
        <v>99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3" t="s">
        <v>100</v>
      </c>
      <c r="V48" s="63"/>
      <c r="W48" s="63"/>
      <c r="X48" s="63"/>
      <c r="Y48" s="64" t="s">
        <v>101</v>
      </c>
      <c r="Z48" s="64"/>
      <c r="AA48" s="64"/>
      <c r="AB48" s="64"/>
      <c r="AC48" s="64"/>
      <c r="AD48" s="64"/>
      <c r="AE48" s="65" t="s">
        <v>46</v>
      </c>
      <c r="AF48" s="65"/>
      <c r="AG48" s="65"/>
      <c r="AH48" s="65"/>
      <c r="AI48" s="66">
        <v>12450008.710000001</v>
      </c>
      <c r="AJ48" s="66"/>
      <c r="AK48" s="66"/>
      <c r="AL48" s="66"/>
      <c r="AM48" s="66"/>
      <c r="AN48" s="66"/>
      <c r="AO48" s="66">
        <v>12978161</v>
      </c>
      <c r="AP48" s="66"/>
      <c r="AQ48" s="66"/>
      <c r="AR48" s="66">
        <v>12978161</v>
      </c>
      <c r="AS48" s="66"/>
      <c r="AT48" s="66"/>
      <c r="AU48" s="67"/>
      <c r="AV48" s="67"/>
      <c r="AW48" s="67"/>
      <c r="AX48" s="67"/>
    </row>
    <row r="49" spans="3:53" ht="15" customHeight="1" x14ac:dyDescent="0.25">
      <c r="D49" s="61" t="s">
        <v>102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3" t="s">
        <v>103</v>
      </c>
      <c r="V49" s="63"/>
      <c r="W49" s="63"/>
      <c r="X49" s="63"/>
      <c r="Y49" s="64" t="s">
        <v>101</v>
      </c>
      <c r="Z49" s="64"/>
      <c r="AA49" s="64"/>
      <c r="AB49" s="64"/>
      <c r="AC49" s="64"/>
      <c r="AD49" s="64"/>
      <c r="AE49" s="65" t="s">
        <v>104</v>
      </c>
      <c r="AF49" s="65"/>
      <c r="AG49" s="65"/>
      <c r="AH49" s="65"/>
      <c r="AI49" s="66">
        <v>12450008.710000001</v>
      </c>
      <c r="AJ49" s="66"/>
      <c r="AK49" s="66"/>
      <c r="AL49" s="66"/>
      <c r="AM49" s="66"/>
      <c r="AN49" s="66"/>
      <c r="AO49" s="66">
        <v>12978161</v>
      </c>
      <c r="AP49" s="66"/>
      <c r="AQ49" s="66"/>
      <c r="AR49" s="66">
        <v>12978161</v>
      </c>
      <c r="AS49" s="66"/>
      <c r="AT49" s="66"/>
      <c r="AU49" s="67"/>
      <c r="AV49" s="67"/>
      <c r="AW49" s="67"/>
      <c r="AX49" s="67"/>
    </row>
    <row r="50" spans="3:53" ht="15" customHeight="1" x14ac:dyDescent="0.25">
      <c r="D50" s="61" t="s">
        <v>105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3" t="s">
        <v>106</v>
      </c>
      <c r="V50" s="63"/>
      <c r="W50" s="63"/>
      <c r="X50" s="63"/>
      <c r="Y50" s="64" t="s">
        <v>107</v>
      </c>
      <c r="Z50" s="64"/>
      <c r="AA50" s="64"/>
      <c r="AB50" s="64"/>
      <c r="AC50" s="64"/>
      <c r="AD50" s="64"/>
      <c r="AE50" s="65" t="s">
        <v>46</v>
      </c>
      <c r="AF50" s="65"/>
      <c r="AG50" s="65"/>
      <c r="AH50" s="65"/>
      <c r="AI50" s="66">
        <v>303520.90000000002</v>
      </c>
      <c r="AJ50" s="66"/>
      <c r="AK50" s="66"/>
      <c r="AL50" s="66"/>
      <c r="AM50" s="66"/>
      <c r="AN50" s="66"/>
      <c r="AO50" s="66">
        <v>329013.03000000003</v>
      </c>
      <c r="AP50" s="66"/>
      <c r="AQ50" s="66"/>
      <c r="AR50" s="66">
        <v>329013.03000000003</v>
      </c>
      <c r="AS50" s="66"/>
      <c r="AT50" s="66"/>
      <c r="AU50" s="67"/>
      <c r="AV50" s="67"/>
      <c r="AW50" s="67"/>
      <c r="AX50" s="67"/>
    </row>
    <row r="51" spans="3:53" ht="23.25" customHeight="1" x14ac:dyDescent="0.25">
      <c r="D51" s="61" t="s">
        <v>108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3" t="s">
        <v>109</v>
      </c>
      <c r="V51" s="63"/>
      <c r="W51" s="63"/>
      <c r="X51" s="63"/>
      <c r="Y51" s="64" t="s">
        <v>110</v>
      </c>
      <c r="Z51" s="64"/>
      <c r="AA51" s="64"/>
      <c r="AB51" s="64"/>
      <c r="AC51" s="64"/>
      <c r="AD51" s="64"/>
      <c r="AE51" s="65" t="s">
        <v>46</v>
      </c>
      <c r="AF51" s="65"/>
      <c r="AG51" s="65"/>
      <c r="AH51" s="65"/>
      <c r="AI51" s="66">
        <v>303520.90000000002</v>
      </c>
      <c r="AJ51" s="66"/>
      <c r="AK51" s="66"/>
      <c r="AL51" s="66"/>
      <c r="AM51" s="66"/>
      <c r="AN51" s="66"/>
      <c r="AO51" s="66">
        <v>329013.03000000003</v>
      </c>
      <c r="AP51" s="66"/>
      <c r="AQ51" s="66"/>
      <c r="AR51" s="66">
        <v>329013.03000000003</v>
      </c>
      <c r="AS51" s="66"/>
      <c r="AT51" s="66"/>
      <c r="AU51" s="67"/>
      <c r="AV51" s="67"/>
      <c r="AW51" s="67"/>
      <c r="AX51" s="67"/>
    </row>
    <row r="52" spans="3:53" x14ac:dyDescent="0.25">
      <c r="D52" s="61" t="s">
        <v>111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3" t="s">
        <v>112</v>
      </c>
      <c r="V52" s="63"/>
      <c r="W52" s="63"/>
      <c r="X52" s="63"/>
      <c r="Y52" s="64" t="s">
        <v>113</v>
      </c>
      <c r="Z52" s="64"/>
      <c r="AA52" s="64"/>
      <c r="AB52" s="64"/>
      <c r="AC52" s="64"/>
      <c r="AD52" s="64"/>
      <c r="AE52" s="65" t="s">
        <v>114</v>
      </c>
      <c r="AF52" s="65"/>
      <c r="AG52" s="65"/>
      <c r="AH52" s="65"/>
      <c r="AI52" s="66">
        <v>303520.90000000002</v>
      </c>
      <c r="AJ52" s="66"/>
      <c r="AK52" s="66"/>
      <c r="AL52" s="66"/>
      <c r="AM52" s="66"/>
      <c r="AN52" s="66"/>
      <c r="AO52" s="66">
        <v>309305.03000000003</v>
      </c>
      <c r="AP52" s="66"/>
      <c r="AQ52" s="66"/>
      <c r="AR52" s="66">
        <v>309305.03000000003</v>
      </c>
      <c r="AS52" s="66"/>
      <c r="AT52" s="66"/>
      <c r="AU52" s="67"/>
      <c r="AV52" s="67"/>
      <c r="AW52" s="67"/>
      <c r="AX52" s="67"/>
    </row>
    <row r="53" spans="3:53" x14ac:dyDescent="0.25">
      <c r="D53" s="61" t="s">
        <v>115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3" t="s">
        <v>116</v>
      </c>
      <c r="V53" s="63"/>
      <c r="W53" s="63"/>
      <c r="X53" s="63"/>
      <c r="Y53" s="64" t="s">
        <v>117</v>
      </c>
      <c r="Z53" s="64"/>
      <c r="AA53" s="64"/>
      <c r="AB53" s="64"/>
      <c r="AC53" s="64"/>
      <c r="AD53" s="64"/>
      <c r="AE53" s="65" t="s">
        <v>118</v>
      </c>
      <c r="AF53" s="65"/>
      <c r="AG53" s="65"/>
      <c r="AH53" s="65"/>
      <c r="AI53" s="66"/>
      <c r="AJ53" s="66"/>
      <c r="AK53" s="66"/>
      <c r="AL53" s="66"/>
      <c r="AM53" s="66"/>
      <c r="AN53" s="66"/>
      <c r="AO53" s="66">
        <v>19708</v>
      </c>
      <c r="AP53" s="66"/>
      <c r="AQ53" s="66"/>
      <c r="AR53" s="66">
        <v>19708</v>
      </c>
      <c r="AS53" s="66"/>
      <c r="AT53" s="66"/>
      <c r="AU53" s="67"/>
      <c r="AV53" s="67"/>
      <c r="AW53" s="67"/>
      <c r="AX53" s="67"/>
    </row>
    <row r="54" spans="3:53" ht="15" customHeight="1" x14ac:dyDescent="0.25">
      <c r="D54" s="61" t="s">
        <v>119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3" t="s">
        <v>120</v>
      </c>
      <c r="V54" s="63"/>
      <c r="W54" s="63"/>
      <c r="X54" s="63"/>
      <c r="Y54" s="64" t="s">
        <v>121</v>
      </c>
      <c r="Z54" s="64"/>
      <c r="AA54" s="64"/>
      <c r="AB54" s="64"/>
      <c r="AC54" s="64"/>
      <c r="AD54" s="64"/>
      <c r="AE54" s="65" t="s">
        <v>46</v>
      </c>
      <c r="AF54" s="65"/>
      <c r="AG54" s="65"/>
      <c r="AH54" s="65"/>
      <c r="AI54" s="66">
        <v>2389.38</v>
      </c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7"/>
      <c r="AV54" s="67"/>
      <c r="AW54" s="67"/>
      <c r="AX54" s="67"/>
    </row>
    <row r="55" spans="3:53" x14ac:dyDescent="0.25">
      <c r="D55" s="61" t="s">
        <v>122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3" t="s">
        <v>123</v>
      </c>
      <c r="V55" s="63"/>
      <c r="W55" s="63"/>
      <c r="X55" s="63"/>
      <c r="Y55" s="64" t="s">
        <v>124</v>
      </c>
      <c r="Z55" s="64"/>
      <c r="AA55" s="64"/>
      <c r="AB55" s="64"/>
      <c r="AC55" s="64"/>
      <c r="AD55" s="64"/>
      <c r="AE55" s="65" t="s">
        <v>46</v>
      </c>
      <c r="AF55" s="65"/>
      <c r="AG55" s="65"/>
      <c r="AH55" s="65"/>
      <c r="AI55" s="66">
        <v>2389.38</v>
      </c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7"/>
      <c r="AV55" s="67"/>
      <c r="AW55" s="67"/>
      <c r="AX55" s="67"/>
    </row>
    <row r="56" spans="3:53" ht="23.25" customHeight="1" x14ac:dyDescent="0.25">
      <c r="D56" s="61" t="s">
        <v>125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3" t="s">
        <v>126</v>
      </c>
      <c r="V56" s="63"/>
      <c r="W56" s="63"/>
      <c r="X56" s="63"/>
      <c r="Y56" s="64" t="s">
        <v>124</v>
      </c>
      <c r="Z56" s="64"/>
      <c r="AA56" s="64"/>
      <c r="AB56" s="64"/>
      <c r="AC56" s="64"/>
      <c r="AD56" s="64"/>
      <c r="AE56" s="65" t="s">
        <v>127</v>
      </c>
      <c r="AF56" s="65"/>
      <c r="AG56" s="65"/>
      <c r="AH56" s="65"/>
      <c r="AI56" s="66">
        <v>50</v>
      </c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7"/>
      <c r="AV56" s="67"/>
      <c r="AW56" s="67"/>
      <c r="AX56" s="67"/>
    </row>
    <row r="57" spans="3:53" ht="15" customHeight="1" x14ac:dyDescent="0.25">
      <c r="D57" s="61" t="s">
        <v>128</v>
      </c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3" t="s">
        <v>129</v>
      </c>
      <c r="V57" s="63"/>
      <c r="W57" s="63"/>
      <c r="X57" s="63"/>
      <c r="Y57" s="64" t="s">
        <v>124</v>
      </c>
      <c r="Z57" s="64"/>
      <c r="AA57" s="64"/>
      <c r="AB57" s="64"/>
      <c r="AC57" s="64"/>
      <c r="AD57" s="64"/>
      <c r="AE57" s="65" t="s">
        <v>130</v>
      </c>
      <c r="AF57" s="65"/>
      <c r="AG57" s="65"/>
      <c r="AH57" s="65"/>
      <c r="AI57" s="66">
        <v>2339.38</v>
      </c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7"/>
      <c r="AV57" s="67"/>
      <c r="AW57" s="67"/>
      <c r="AX57" s="67"/>
    </row>
    <row r="58" spans="3:53" ht="15" customHeight="1" x14ac:dyDescent="0.25">
      <c r="D58" s="61" t="s">
        <v>131</v>
      </c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3" t="s">
        <v>132</v>
      </c>
      <c r="V58" s="63"/>
      <c r="W58" s="63"/>
      <c r="X58" s="63"/>
      <c r="Y58" s="64" t="s">
        <v>46</v>
      </c>
      <c r="Z58" s="64"/>
      <c r="AA58" s="64"/>
      <c r="AB58" s="64"/>
      <c r="AC58" s="64"/>
      <c r="AD58" s="64"/>
      <c r="AE58" s="65" t="s">
        <v>46</v>
      </c>
      <c r="AF58" s="65"/>
      <c r="AG58" s="65"/>
      <c r="AH58" s="65"/>
      <c r="AI58" s="66">
        <v>23835377.629999999</v>
      </c>
      <c r="AJ58" s="66"/>
      <c r="AK58" s="66"/>
      <c r="AL58" s="66"/>
      <c r="AM58" s="66"/>
      <c r="AN58" s="66"/>
      <c r="AO58" s="66">
        <v>19556845.199999999</v>
      </c>
      <c r="AP58" s="66"/>
      <c r="AQ58" s="66"/>
      <c r="AR58" s="66">
        <v>19571181.170000002</v>
      </c>
      <c r="AS58" s="66"/>
      <c r="AT58" s="66"/>
      <c r="AU58" s="67"/>
      <c r="AV58" s="67"/>
      <c r="AW58" s="67"/>
      <c r="AX58" s="67"/>
    </row>
    <row r="59" spans="3:53" ht="15" customHeight="1" x14ac:dyDescent="0.25">
      <c r="D59" s="61" t="s">
        <v>133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3" t="s">
        <v>134</v>
      </c>
      <c r="V59" s="63"/>
      <c r="W59" s="63"/>
      <c r="X59" s="63"/>
      <c r="Y59" s="64" t="s">
        <v>135</v>
      </c>
      <c r="Z59" s="64"/>
      <c r="AA59" s="64"/>
      <c r="AB59" s="64"/>
      <c r="AC59" s="64"/>
      <c r="AD59" s="64"/>
      <c r="AE59" s="65" t="s">
        <v>46</v>
      </c>
      <c r="AF59" s="65"/>
      <c r="AG59" s="65"/>
      <c r="AH59" s="65"/>
      <c r="AI59" s="66">
        <v>18858220.300000001</v>
      </c>
      <c r="AJ59" s="66"/>
      <c r="AK59" s="66"/>
      <c r="AL59" s="66"/>
      <c r="AM59" s="66"/>
      <c r="AN59" s="66"/>
      <c r="AO59" s="66">
        <v>16751371.98</v>
      </c>
      <c r="AP59" s="66"/>
      <c r="AQ59" s="66"/>
      <c r="AR59" s="66">
        <v>15377981.17</v>
      </c>
      <c r="AS59" s="66"/>
      <c r="AT59" s="66"/>
      <c r="AU59" s="67"/>
      <c r="AV59" s="67"/>
      <c r="AW59" s="67"/>
      <c r="AX59" s="67"/>
    </row>
    <row r="60" spans="3:53" ht="15" customHeight="1" x14ac:dyDescent="0.25">
      <c r="D60" s="61" t="s">
        <v>136</v>
      </c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3" t="s">
        <v>137</v>
      </c>
      <c r="V60" s="63"/>
      <c r="W60" s="63"/>
      <c r="X60" s="63"/>
      <c r="Y60" s="64" t="s">
        <v>138</v>
      </c>
      <c r="Z60" s="64"/>
      <c r="AA60" s="64"/>
      <c r="AB60" s="64"/>
      <c r="AC60" s="64"/>
      <c r="AD60" s="64"/>
      <c r="AE60" s="65" t="s">
        <v>46</v>
      </c>
      <c r="AF60" s="65"/>
      <c r="AG60" s="65"/>
      <c r="AH60" s="65"/>
      <c r="AI60" s="66">
        <v>4977157.33</v>
      </c>
      <c r="AJ60" s="66"/>
      <c r="AK60" s="66"/>
      <c r="AL60" s="66"/>
      <c r="AM60" s="66"/>
      <c r="AN60" s="66"/>
      <c r="AO60" s="66">
        <v>2805473.22</v>
      </c>
      <c r="AP60" s="66"/>
      <c r="AQ60" s="66"/>
      <c r="AR60" s="66">
        <v>4193200</v>
      </c>
      <c r="AS60" s="66"/>
      <c r="AT60" s="66"/>
      <c r="AU60" s="67"/>
      <c r="AV60" s="67"/>
      <c r="AW60" s="67"/>
      <c r="AX60" s="67"/>
    </row>
    <row r="61" spans="3:53" ht="15" customHeight="1" x14ac:dyDescent="0.25">
      <c r="D61" s="61" t="s">
        <v>139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3" t="s">
        <v>140</v>
      </c>
      <c r="V61" s="63"/>
      <c r="W61" s="63"/>
      <c r="X61" s="63"/>
      <c r="Y61" s="64" t="s">
        <v>138</v>
      </c>
      <c r="Z61" s="64"/>
      <c r="AA61" s="64"/>
      <c r="AB61" s="64"/>
      <c r="AC61" s="64"/>
      <c r="AD61" s="64"/>
      <c r="AE61" s="65" t="s">
        <v>141</v>
      </c>
      <c r="AF61" s="65"/>
      <c r="AG61" s="65"/>
      <c r="AH61" s="65"/>
      <c r="AI61" s="66">
        <v>3984643.9</v>
      </c>
      <c r="AJ61" s="66"/>
      <c r="AK61" s="66"/>
      <c r="AL61" s="66"/>
      <c r="AM61" s="66"/>
      <c r="AN61" s="66"/>
      <c r="AO61" s="66">
        <v>1873923.22</v>
      </c>
      <c r="AP61" s="66"/>
      <c r="AQ61" s="66"/>
      <c r="AR61" s="66">
        <v>3261650</v>
      </c>
      <c r="AS61" s="66"/>
      <c r="AT61" s="66"/>
      <c r="AU61" s="67"/>
      <c r="AV61" s="67"/>
      <c r="AW61" s="67"/>
      <c r="AX61" s="67"/>
    </row>
    <row r="62" spans="3:53" ht="15" customHeight="1" x14ac:dyDescent="0.25">
      <c r="D62" s="61" t="s">
        <v>142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3" t="s">
        <v>143</v>
      </c>
      <c r="V62" s="63"/>
      <c r="W62" s="63"/>
      <c r="X62" s="63"/>
      <c r="Y62" s="64" t="s">
        <v>138</v>
      </c>
      <c r="Z62" s="64"/>
      <c r="AA62" s="64"/>
      <c r="AB62" s="64"/>
      <c r="AC62" s="64"/>
      <c r="AD62" s="64"/>
      <c r="AE62" s="65" t="s">
        <v>141</v>
      </c>
      <c r="AF62" s="65"/>
      <c r="AG62" s="65"/>
      <c r="AH62" s="65"/>
      <c r="AI62" s="66">
        <v>80789.69</v>
      </c>
      <c r="AJ62" s="66"/>
      <c r="AK62" s="66"/>
      <c r="AL62" s="66"/>
      <c r="AM62" s="66"/>
      <c r="AN62" s="66"/>
      <c r="AO62" s="66">
        <v>117300</v>
      </c>
      <c r="AP62" s="66"/>
      <c r="AQ62" s="66"/>
      <c r="AR62" s="66">
        <v>117300</v>
      </c>
      <c r="AS62" s="66"/>
      <c r="AT62" s="66"/>
      <c r="AU62" s="67"/>
      <c r="AV62" s="67"/>
      <c r="AW62" s="67"/>
      <c r="AX62" s="67"/>
    </row>
    <row r="63" spans="3:53" ht="15" customHeight="1" x14ac:dyDescent="0.25">
      <c r="D63" s="68" t="s">
        <v>144</v>
      </c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70" t="s">
        <v>145</v>
      </c>
      <c r="V63" s="70"/>
      <c r="W63" s="70"/>
      <c r="X63" s="70"/>
      <c r="Y63" s="71" t="s">
        <v>138</v>
      </c>
      <c r="Z63" s="71"/>
      <c r="AA63" s="71"/>
      <c r="AB63" s="71"/>
      <c r="AC63" s="71"/>
      <c r="AD63" s="71"/>
      <c r="AE63" s="72" t="s">
        <v>141</v>
      </c>
      <c r="AF63" s="72"/>
      <c r="AG63" s="72"/>
      <c r="AH63" s="72"/>
      <c r="AI63" s="73">
        <v>911723.74</v>
      </c>
      <c r="AJ63" s="73"/>
      <c r="AK63" s="73"/>
      <c r="AL63" s="73"/>
      <c r="AM63" s="73"/>
      <c r="AN63" s="73"/>
      <c r="AO63" s="73">
        <v>814250</v>
      </c>
      <c r="AP63" s="73"/>
      <c r="AQ63" s="73"/>
      <c r="AR63" s="73">
        <v>814250</v>
      </c>
      <c r="AS63" s="73"/>
      <c r="AT63" s="73"/>
      <c r="AU63" s="74"/>
      <c r="AV63" s="74"/>
      <c r="AW63" s="74"/>
      <c r="AX63" s="74"/>
    </row>
    <row r="64" spans="3:53" ht="12.75" customHeight="1" x14ac:dyDescent="0.2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3:57" ht="12.75" customHeight="1" x14ac:dyDescent="0.25">
      <c r="C65" s="22"/>
      <c r="D65" s="22"/>
      <c r="E65" s="22"/>
      <c r="F65" s="22"/>
      <c r="G65" s="22"/>
      <c r="H65" s="46" t="s">
        <v>146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22"/>
      <c r="AW65" s="22"/>
      <c r="AX65" s="22"/>
      <c r="AY65" s="22"/>
      <c r="AZ65" s="22"/>
      <c r="BA65" s="22"/>
    </row>
    <row r="66" spans="3:57" ht="12.75" customHeight="1" x14ac:dyDescent="0.25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3:57" ht="11.25" customHeight="1" x14ac:dyDescent="0.25">
      <c r="C67" s="49" t="s">
        <v>147</v>
      </c>
      <c r="D67" s="49"/>
      <c r="E67" s="49"/>
      <c r="F67" s="49"/>
      <c r="G67" s="49"/>
      <c r="H67" s="76" t="s">
        <v>32</v>
      </c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49" t="s">
        <v>33</v>
      </c>
      <c r="AE67" s="49"/>
      <c r="AF67" s="49"/>
      <c r="AG67" s="78" t="s">
        <v>148</v>
      </c>
      <c r="AH67" s="78"/>
      <c r="AI67" s="78"/>
      <c r="AJ67" s="78" t="s">
        <v>149</v>
      </c>
      <c r="AK67" s="78"/>
      <c r="AL67" s="78"/>
      <c r="AM67" s="78"/>
      <c r="AN67" s="78" t="s">
        <v>150</v>
      </c>
      <c r="AO67" s="78"/>
      <c r="AP67" s="80" t="s">
        <v>36</v>
      </c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</row>
    <row r="68" spans="3:57" ht="25.9" customHeight="1" thickBot="1" x14ac:dyDescent="0.3">
      <c r="C68" s="49"/>
      <c r="D68" s="49"/>
      <c r="E68" s="49"/>
      <c r="F68" s="49"/>
      <c r="G68" s="49"/>
      <c r="H68" s="76"/>
      <c r="I68" s="76"/>
      <c r="J68" s="76"/>
      <c r="K68" s="76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76"/>
      <c r="AC68" s="76"/>
      <c r="AD68" s="49"/>
      <c r="AE68" s="49"/>
      <c r="AF68" s="49"/>
      <c r="AG68" s="78"/>
      <c r="AH68" s="78"/>
      <c r="AI68" s="78"/>
      <c r="AJ68" s="78"/>
      <c r="AK68" s="78"/>
      <c r="AL68" s="78"/>
      <c r="AM68" s="78"/>
      <c r="AN68" s="78"/>
      <c r="AO68" s="78"/>
      <c r="AP68" s="81" t="s">
        <v>151</v>
      </c>
      <c r="AQ68" s="81"/>
      <c r="AR68" s="81"/>
      <c r="AS68" s="81" t="s">
        <v>152</v>
      </c>
      <c r="AT68" s="81"/>
      <c r="AU68" s="81"/>
      <c r="AV68" s="82" t="s">
        <v>153</v>
      </c>
      <c r="AW68" s="82"/>
      <c r="AX68" s="82"/>
      <c r="AY68" s="82"/>
      <c r="AZ68" s="84" t="s">
        <v>40</v>
      </c>
      <c r="BA68" s="84"/>
    </row>
    <row r="69" spans="3:57" ht="31.15" customHeight="1" thickBot="1" x14ac:dyDescent="0.3">
      <c r="C69" s="75"/>
      <c r="D69" s="75"/>
      <c r="E69" s="75"/>
      <c r="F69" s="75"/>
      <c r="G69" s="75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5"/>
      <c r="AE69" s="75"/>
      <c r="AF69" s="75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83"/>
      <c r="AW69" s="83"/>
      <c r="AX69" s="83"/>
      <c r="AY69" s="83"/>
      <c r="AZ69" s="85"/>
      <c r="BA69" s="85"/>
    </row>
    <row r="70" spans="3:57" ht="15" customHeight="1" x14ac:dyDescent="0.25">
      <c r="C70" s="56" t="s">
        <v>154</v>
      </c>
      <c r="D70" s="58"/>
      <c r="E70" s="58"/>
      <c r="F70" s="58"/>
      <c r="G70" s="58"/>
      <c r="H70" s="93" t="s">
        <v>155</v>
      </c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4"/>
      <c r="AD70" s="56" t="s">
        <v>156</v>
      </c>
      <c r="AE70" s="58"/>
      <c r="AF70" s="58"/>
      <c r="AG70" s="95"/>
      <c r="AH70" s="95"/>
      <c r="AI70" s="95"/>
      <c r="AJ70" s="95" t="s">
        <v>46</v>
      </c>
      <c r="AK70" s="95"/>
      <c r="AL70" s="95"/>
      <c r="AM70" s="95"/>
      <c r="AN70" s="95"/>
      <c r="AO70" s="95"/>
      <c r="AP70" s="86">
        <f>AP71</f>
        <v>23835377.629999999</v>
      </c>
      <c r="AQ70" s="86"/>
      <c r="AR70" s="86"/>
      <c r="AS70" s="86">
        <v>19576553.199999999</v>
      </c>
      <c r="AT70" s="86"/>
      <c r="AU70" s="86"/>
      <c r="AV70" s="86">
        <v>19590889.170000002</v>
      </c>
      <c r="AW70" s="86"/>
      <c r="AX70" s="86"/>
      <c r="AY70" s="86"/>
      <c r="AZ70" s="86"/>
      <c r="BA70" s="87"/>
      <c r="BC70" s="11">
        <f>AI58-AP70</f>
        <v>0</v>
      </c>
      <c r="BD70" s="11">
        <f>AO58-AS70</f>
        <v>-19708</v>
      </c>
      <c r="BE70" s="11">
        <f>AR58-AV70</f>
        <v>-19708</v>
      </c>
    </row>
    <row r="71" spans="3:57" ht="34.5" customHeight="1" x14ac:dyDescent="0.25">
      <c r="C71" s="63" t="s">
        <v>157</v>
      </c>
      <c r="D71" s="65"/>
      <c r="E71" s="65"/>
      <c r="F71" s="65"/>
      <c r="G71" s="65"/>
      <c r="H71" s="88" t="s">
        <v>158</v>
      </c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9"/>
      <c r="AD71" s="63" t="s">
        <v>159</v>
      </c>
      <c r="AE71" s="65"/>
      <c r="AF71" s="65"/>
      <c r="AG71" s="90"/>
      <c r="AH71" s="90"/>
      <c r="AI71" s="90"/>
      <c r="AJ71" s="90" t="s">
        <v>46</v>
      </c>
      <c r="AK71" s="90"/>
      <c r="AL71" s="90"/>
      <c r="AM71" s="90"/>
      <c r="AN71" s="90"/>
      <c r="AO71" s="90"/>
      <c r="AP71" s="91">
        <f>AP72+AP74+AP76</f>
        <v>23835377.629999999</v>
      </c>
      <c r="AQ71" s="91"/>
      <c r="AR71" s="91"/>
      <c r="AS71" s="91">
        <v>19576553.199999999</v>
      </c>
      <c r="AT71" s="91"/>
      <c r="AU71" s="91"/>
      <c r="AV71" s="91">
        <v>19590889.170000002</v>
      </c>
      <c r="AW71" s="91"/>
      <c r="AX71" s="91"/>
      <c r="AY71" s="91"/>
      <c r="AZ71" s="91"/>
      <c r="BA71" s="92"/>
    </row>
    <row r="72" spans="3:57" ht="23.25" customHeight="1" x14ac:dyDescent="0.25">
      <c r="C72" s="63" t="s">
        <v>160</v>
      </c>
      <c r="D72" s="65"/>
      <c r="E72" s="65"/>
      <c r="F72" s="65"/>
      <c r="G72" s="65"/>
      <c r="H72" s="88" t="s">
        <v>161</v>
      </c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9"/>
      <c r="AD72" s="63" t="s">
        <v>162</v>
      </c>
      <c r="AE72" s="65"/>
      <c r="AF72" s="65"/>
      <c r="AG72" s="90"/>
      <c r="AH72" s="90"/>
      <c r="AI72" s="90"/>
      <c r="AJ72" s="90" t="s">
        <v>46</v>
      </c>
      <c r="AK72" s="90"/>
      <c r="AL72" s="90"/>
      <c r="AM72" s="90"/>
      <c r="AN72" s="90"/>
      <c r="AO72" s="90"/>
      <c r="AP72" s="91">
        <f>14365686.75+0.01</f>
        <v>14365686.76</v>
      </c>
      <c r="AQ72" s="91"/>
      <c r="AR72" s="91"/>
      <c r="AS72" s="91">
        <v>11390500</v>
      </c>
      <c r="AT72" s="91"/>
      <c r="AU72" s="91"/>
      <c r="AV72" s="91">
        <v>11390500</v>
      </c>
      <c r="AW72" s="91"/>
      <c r="AX72" s="91"/>
      <c r="AY72" s="91"/>
      <c r="AZ72" s="91"/>
      <c r="BA72" s="92"/>
    </row>
    <row r="73" spans="3:57" ht="15" customHeight="1" x14ac:dyDescent="0.25">
      <c r="C73" s="63" t="s">
        <v>163</v>
      </c>
      <c r="D73" s="65"/>
      <c r="E73" s="65"/>
      <c r="F73" s="65"/>
      <c r="G73" s="65"/>
      <c r="H73" s="88" t="s">
        <v>164</v>
      </c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9"/>
      <c r="AD73" s="63" t="s">
        <v>165</v>
      </c>
      <c r="AE73" s="65"/>
      <c r="AF73" s="65"/>
      <c r="AG73" s="90"/>
      <c r="AH73" s="90"/>
      <c r="AI73" s="90"/>
      <c r="AJ73" s="90" t="s">
        <v>46</v>
      </c>
      <c r="AK73" s="90"/>
      <c r="AL73" s="90"/>
      <c r="AM73" s="90"/>
      <c r="AN73" s="90"/>
      <c r="AO73" s="90"/>
      <c r="AP73" s="91">
        <f>AP72</f>
        <v>14365686.76</v>
      </c>
      <c r="AQ73" s="91"/>
      <c r="AR73" s="91"/>
      <c r="AS73" s="91">
        <v>11390500</v>
      </c>
      <c r="AT73" s="91"/>
      <c r="AU73" s="91"/>
      <c r="AV73" s="91">
        <v>11390500</v>
      </c>
      <c r="AW73" s="91"/>
      <c r="AX73" s="91"/>
      <c r="AY73" s="91"/>
      <c r="AZ73" s="91"/>
      <c r="BA73" s="92"/>
    </row>
    <row r="74" spans="3:57" ht="23.25" customHeight="1" x14ac:dyDescent="0.25">
      <c r="C74" s="63" t="s">
        <v>166</v>
      </c>
      <c r="D74" s="65"/>
      <c r="E74" s="65"/>
      <c r="F74" s="65"/>
      <c r="G74" s="65"/>
      <c r="H74" s="88" t="s">
        <v>167</v>
      </c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9"/>
      <c r="AD74" s="63" t="s">
        <v>168</v>
      </c>
      <c r="AE74" s="65"/>
      <c r="AF74" s="65"/>
      <c r="AG74" s="90"/>
      <c r="AH74" s="90"/>
      <c r="AI74" s="90"/>
      <c r="AJ74" s="90" t="s">
        <v>46</v>
      </c>
      <c r="AK74" s="90"/>
      <c r="AL74" s="90"/>
      <c r="AM74" s="90"/>
      <c r="AN74" s="90"/>
      <c r="AO74" s="90"/>
      <c r="AP74" s="91">
        <v>7607065.5</v>
      </c>
      <c r="AQ74" s="91"/>
      <c r="AR74" s="91"/>
      <c r="AS74" s="91">
        <v>7486053.2000000002</v>
      </c>
      <c r="AT74" s="91"/>
      <c r="AU74" s="91"/>
      <c r="AV74" s="91">
        <v>7500389.1699999999</v>
      </c>
      <c r="AW74" s="91"/>
      <c r="AX74" s="91"/>
      <c r="AY74" s="91"/>
      <c r="AZ74" s="91"/>
      <c r="BA74" s="92"/>
    </row>
    <row r="75" spans="3:57" ht="15" customHeight="1" x14ac:dyDescent="0.25">
      <c r="C75" s="63" t="s">
        <v>169</v>
      </c>
      <c r="D75" s="65"/>
      <c r="E75" s="65"/>
      <c r="F75" s="65"/>
      <c r="G75" s="65"/>
      <c r="H75" s="88" t="s">
        <v>170</v>
      </c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9"/>
      <c r="AD75" s="63" t="s">
        <v>171</v>
      </c>
      <c r="AE75" s="65"/>
      <c r="AF75" s="65"/>
      <c r="AG75" s="90"/>
      <c r="AH75" s="90"/>
      <c r="AI75" s="90"/>
      <c r="AJ75" s="90" t="s">
        <v>46</v>
      </c>
      <c r="AK75" s="90"/>
      <c r="AL75" s="90"/>
      <c r="AM75" s="90"/>
      <c r="AN75" s="90"/>
      <c r="AO75" s="90"/>
      <c r="AP75" s="91">
        <v>7607065.5</v>
      </c>
      <c r="AQ75" s="91"/>
      <c r="AR75" s="91"/>
      <c r="AS75" s="91">
        <v>7486053.2000000002</v>
      </c>
      <c r="AT75" s="91"/>
      <c r="AU75" s="91"/>
      <c r="AV75" s="91">
        <v>7500389.1699999999</v>
      </c>
      <c r="AW75" s="91"/>
      <c r="AX75" s="91"/>
      <c r="AY75" s="91"/>
      <c r="AZ75" s="91"/>
      <c r="BA75" s="92"/>
    </row>
    <row r="76" spans="3:57" ht="15" customHeight="1" x14ac:dyDescent="0.25">
      <c r="C76" s="63" t="s">
        <v>172</v>
      </c>
      <c r="D76" s="65"/>
      <c r="E76" s="65"/>
      <c r="F76" s="65"/>
      <c r="G76" s="65"/>
      <c r="H76" s="88" t="s">
        <v>173</v>
      </c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9"/>
      <c r="AD76" s="63" t="s">
        <v>174</v>
      </c>
      <c r="AE76" s="65"/>
      <c r="AF76" s="65"/>
      <c r="AG76" s="90"/>
      <c r="AH76" s="90"/>
      <c r="AI76" s="90"/>
      <c r="AJ76" s="90" t="s">
        <v>46</v>
      </c>
      <c r="AK76" s="90"/>
      <c r="AL76" s="90"/>
      <c r="AM76" s="90"/>
      <c r="AN76" s="90"/>
      <c r="AO76" s="90"/>
      <c r="AP76" s="91">
        <v>1862625.37</v>
      </c>
      <c r="AQ76" s="91"/>
      <c r="AR76" s="91"/>
      <c r="AS76" s="91">
        <v>700000</v>
      </c>
      <c r="AT76" s="91"/>
      <c r="AU76" s="91"/>
      <c r="AV76" s="91">
        <v>700000</v>
      </c>
      <c r="AW76" s="91"/>
      <c r="AX76" s="91"/>
      <c r="AY76" s="91"/>
      <c r="AZ76" s="91"/>
      <c r="BA76" s="92"/>
    </row>
    <row r="77" spans="3:57" ht="15" customHeight="1" x14ac:dyDescent="0.25">
      <c r="C77" s="63" t="s">
        <v>175</v>
      </c>
      <c r="D77" s="65"/>
      <c r="E77" s="65"/>
      <c r="F77" s="65"/>
      <c r="G77" s="65"/>
      <c r="H77" s="88" t="s">
        <v>176</v>
      </c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9"/>
      <c r="AD77" s="63" t="s">
        <v>177</v>
      </c>
      <c r="AE77" s="65"/>
      <c r="AF77" s="65"/>
      <c r="AG77" s="90"/>
      <c r="AH77" s="90"/>
      <c r="AI77" s="90"/>
      <c r="AJ77" s="90" t="s">
        <v>46</v>
      </c>
      <c r="AK77" s="90"/>
      <c r="AL77" s="90"/>
      <c r="AM77" s="90"/>
      <c r="AN77" s="90"/>
      <c r="AO77" s="90"/>
      <c r="AP77" s="91">
        <v>0</v>
      </c>
      <c r="AQ77" s="91"/>
      <c r="AR77" s="91"/>
      <c r="AS77" s="91">
        <v>200000</v>
      </c>
      <c r="AT77" s="91"/>
      <c r="AU77" s="91"/>
      <c r="AV77" s="91">
        <v>0</v>
      </c>
      <c r="AW77" s="91"/>
      <c r="AX77" s="91"/>
      <c r="AY77" s="91"/>
      <c r="AZ77" s="91"/>
      <c r="BA77" s="92"/>
    </row>
    <row r="78" spans="3:57" ht="15" customHeight="1" x14ac:dyDescent="0.25">
      <c r="C78" s="63" t="s">
        <v>178</v>
      </c>
      <c r="D78" s="65"/>
      <c r="E78" s="65"/>
      <c r="F78" s="65"/>
      <c r="G78" s="65"/>
      <c r="H78" s="88" t="s">
        <v>164</v>
      </c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9"/>
      <c r="AD78" s="63" t="s">
        <v>179</v>
      </c>
      <c r="AE78" s="65"/>
      <c r="AF78" s="65"/>
      <c r="AG78" s="90"/>
      <c r="AH78" s="90"/>
      <c r="AI78" s="90"/>
      <c r="AJ78" s="90" t="s">
        <v>46</v>
      </c>
      <c r="AK78" s="90"/>
      <c r="AL78" s="90"/>
      <c r="AM78" s="90"/>
      <c r="AN78" s="90"/>
      <c r="AO78" s="90"/>
      <c r="AP78" s="91">
        <v>1862625.37</v>
      </c>
      <c r="AQ78" s="91"/>
      <c r="AR78" s="91"/>
      <c r="AS78" s="91">
        <v>500000</v>
      </c>
      <c r="AT78" s="91"/>
      <c r="AU78" s="91"/>
      <c r="AV78" s="91">
        <v>700000</v>
      </c>
      <c r="AW78" s="91"/>
      <c r="AX78" s="91"/>
      <c r="AY78" s="91"/>
      <c r="AZ78" s="91"/>
      <c r="BA78" s="92"/>
    </row>
    <row r="79" spans="3:57" ht="34.5" customHeight="1" x14ac:dyDescent="0.25">
      <c r="C79" s="63" t="s">
        <v>180</v>
      </c>
      <c r="D79" s="65"/>
      <c r="E79" s="65"/>
      <c r="F79" s="65"/>
      <c r="G79" s="65"/>
      <c r="H79" s="88" t="s">
        <v>181</v>
      </c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9"/>
      <c r="AD79" s="63" t="s">
        <v>182</v>
      </c>
      <c r="AE79" s="65"/>
      <c r="AF79" s="65"/>
      <c r="AG79" s="90"/>
      <c r="AH79" s="90"/>
      <c r="AI79" s="90"/>
      <c r="AJ79" s="90" t="s">
        <v>46</v>
      </c>
      <c r="AK79" s="90"/>
      <c r="AL79" s="90"/>
      <c r="AM79" s="90"/>
      <c r="AN79" s="90"/>
      <c r="AO79" s="90"/>
      <c r="AP79" s="91">
        <v>0</v>
      </c>
      <c r="AQ79" s="91"/>
      <c r="AR79" s="91"/>
      <c r="AS79" s="91">
        <v>200000</v>
      </c>
      <c r="AT79" s="91"/>
      <c r="AU79" s="91"/>
      <c r="AV79" s="91">
        <v>0</v>
      </c>
      <c r="AW79" s="91"/>
      <c r="AX79" s="91"/>
      <c r="AY79" s="91"/>
      <c r="AZ79" s="91"/>
      <c r="BA79" s="92"/>
    </row>
    <row r="80" spans="3:57" ht="15" customHeight="1" x14ac:dyDescent="0.25">
      <c r="C80" s="63" t="s">
        <v>201</v>
      </c>
      <c r="D80" s="65"/>
      <c r="E80" s="65"/>
      <c r="F80" s="65"/>
      <c r="G80" s="65"/>
      <c r="H80" s="88" t="s">
        <v>202</v>
      </c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9"/>
      <c r="AD80" s="63" t="s">
        <v>203</v>
      </c>
      <c r="AE80" s="65"/>
      <c r="AF80" s="65"/>
      <c r="AG80" s="90">
        <v>2023</v>
      </c>
      <c r="AH80" s="90"/>
      <c r="AI80" s="90"/>
      <c r="AJ80" s="90" t="s">
        <v>46</v>
      </c>
      <c r="AK80" s="90"/>
      <c r="AL80" s="90"/>
      <c r="AM80" s="90"/>
      <c r="AN80" s="90"/>
      <c r="AO80" s="90"/>
      <c r="AP80" s="91">
        <v>0</v>
      </c>
      <c r="AQ80" s="91"/>
      <c r="AR80" s="91"/>
      <c r="AS80" s="91">
        <v>0</v>
      </c>
      <c r="AT80" s="91"/>
      <c r="AU80" s="91"/>
      <c r="AV80" s="91">
        <v>0</v>
      </c>
      <c r="AW80" s="91"/>
      <c r="AX80" s="91"/>
      <c r="AY80" s="91"/>
      <c r="AZ80" s="91"/>
      <c r="BA80" s="92"/>
      <c r="BC80" s="10"/>
      <c r="BD80" s="10"/>
      <c r="BE80" s="10"/>
    </row>
    <row r="81" spans="1:57" ht="15" customHeight="1" x14ac:dyDescent="0.25">
      <c r="C81" s="63" t="s">
        <v>204</v>
      </c>
      <c r="D81" s="65"/>
      <c r="E81" s="65"/>
      <c r="F81" s="65"/>
      <c r="G81" s="65"/>
      <c r="H81" s="88" t="s">
        <v>202</v>
      </c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9"/>
      <c r="AD81" s="63" t="s">
        <v>205</v>
      </c>
      <c r="AE81" s="65"/>
      <c r="AF81" s="65"/>
      <c r="AG81" s="90">
        <v>2024</v>
      </c>
      <c r="AH81" s="90"/>
      <c r="AI81" s="90"/>
      <c r="AJ81" s="90" t="s">
        <v>46</v>
      </c>
      <c r="AK81" s="90"/>
      <c r="AL81" s="90"/>
      <c r="AM81" s="90"/>
      <c r="AN81" s="90"/>
      <c r="AO81" s="90"/>
      <c r="AP81" s="91">
        <v>0</v>
      </c>
      <c r="AQ81" s="91"/>
      <c r="AR81" s="91"/>
      <c r="AS81" s="91">
        <f>AS79</f>
        <v>200000</v>
      </c>
      <c r="AT81" s="91"/>
      <c r="AU81" s="91"/>
      <c r="AV81" s="91">
        <v>0</v>
      </c>
      <c r="AW81" s="91"/>
      <c r="AX81" s="91"/>
      <c r="AY81" s="91"/>
      <c r="AZ81" s="91"/>
      <c r="BA81" s="92"/>
    </row>
    <row r="82" spans="1:57" ht="18" customHeight="1" x14ac:dyDescent="0.25">
      <c r="C82" s="63" t="s">
        <v>206</v>
      </c>
      <c r="D82" s="65"/>
      <c r="E82" s="65"/>
      <c r="F82" s="65"/>
      <c r="G82" s="65"/>
      <c r="H82" s="88" t="s">
        <v>202</v>
      </c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9"/>
      <c r="AD82" s="63" t="s">
        <v>207</v>
      </c>
      <c r="AE82" s="65"/>
      <c r="AF82" s="65"/>
      <c r="AG82" s="90">
        <v>2025</v>
      </c>
      <c r="AH82" s="90"/>
      <c r="AI82" s="90"/>
      <c r="AJ82" s="90" t="s">
        <v>46</v>
      </c>
      <c r="AK82" s="90"/>
      <c r="AL82" s="90"/>
      <c r="AM82" s="90"/>
      <c r="AN82" s="90"/>
      <c r="AO82" s="90"/>
      <c r="AP82" s="91">
        <v>0</v>
      </c>
      <c r="AQ82" s="91"/>
      <c r="AR82" s="91"/>
      <c r="AS82" s="91">
        <v>0</v>
      </c>
      <c r="AT82" s="91"/>
      <c r="AU82" s="91"/>
      <c r="AV82" s="91">
        <v>0</v>
      </c>
      <c r="AW82" s="91"/>
      <c r="AX82" s="91"/>
      <c r="AY82" s="91"/>
      <c r="AZ82" s="91"/>
      <c r="BA82" s="92"/>
    </row>
    <row r="83" spans="1:57" ht="34.5" customHeight="1" x14ac:dyDescent="0.25">
      <c r="C83" s="63" t="s">
        <v>183</v>
      </c>
      <c r="D83" s="65"/>
      <c r="E83" s="65"/>
      <c r="F83" s="65"/>
      <c r="G83" s="65"/>
      <c r="H83" s="88" t="s">
        <v>184</v>
      </c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9"/>
      <c r="AD83" s="63" t="s">
        <v>185</v>
      </c>
      <c r="AE83" s="65"/>
      <c r="AF83" s="65"/>
      <c r="AG83" s="90"/>
      <c r="AH83" s="90"/>
      <c r="AI83" s="90"/>
      <c r="AJ83" s="90" t="s">
        <v>46</v>
      </c>
      <c r="AK83" s="90"/>
      <c r="AL83" s="90"/>
      <c r="AM83" s="90"/>
      <c r="AN83" s="90"/>
      <c r="AO83" s="90"/>
      <c r="AP83" s="91">
        <f>AP70</f>
        <v>23835377.629999999</v>
      </c>
      <c r="AQ83" s="91"/>
      <c r="AR83" s="91"/>
      <c r="AS83" s="91">
        <v>19376553.199999999</v>
      </c>
      <c r="AT83" s="91"/>
      <c r="AU83" s="91"/>
      <c r="AV83" s="91">
        <v>19590889.170000002</v>
      </c>
      <c r="AW83" s="91"/>
      <c r="AX83" s="91"/>
      <c r="AY83" s="91"/>
      <c r="AZ83" s="91"/>
      <c r="BA83" s="92"/>
      <c r="BC83" s="10">
        <f>AP70-AP84</f>
        <v>0</v>
      </c>
      <c r="BD83" s="10">
        <f>AS70-AS81-AS85</f>
        <v>0</v>
      </c>
      <c r="BE83" s="10">
        <f>AV70-AV86</f>
        <v>0</v>
      </c>
    </row>
    <row r="84" spans="1:57" x14ac:dyDescent="0.25">
      <c r="C84" s="63" t="s">
        <v>208</v>
      </c>
      <c r="D84" s="65"/>
      <c r="E84" s="65"/>
      <c r="F84" s="65"/>
      <c r="G84" s="65"/>
      <c r="H84" s="88" t="s">
        <v>202</v>
      </c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9"/>
      <c r="AD84" s="63" t="s">
        <v>209</v>
      </c>
      <c r="AE84" s="65"/>
      <c r="AF84" s="65"/>
      <c r="AG84" s="90">
        <v>2023</v>
      </c>
      <c r="AH84" s="90"/>
      <c r="AI84" s="90"/>
      <c r="AJ84" s="90" t="s">
        <v>46</v>
      </c>
      <c r="AK84" s="90"/>
      <c r="AL84" s="90"/>
      <c r="AM84" s="90"/>
      <c r="AN84" s="90"/>
      <c r="AO84" s="90"/>
      <c r="AP84" s="91">
        <f>AP83</f>
        <v>23835377.629999999</v>
      </c>
      <c r="AQ84" s="91"/>
      <c r="AR84" s="91"/>
      <c r="AS84" s="66">
        <v>0</v>
      </c>
      <c r="AT84" s="66"/>
      <c r="AU84" s="66"/>
      <c r="AV84" s="91">
        <v>0</v>
      </c>
      <c r="AW84" s="91"/>
      <c r="AX84" s="91"/>
      <c r="AY84" s="91"/>
      <c r="AZ84" s="91"/>
      <c r="BA84" s="92"/>
    </row>
    <row r="85" spans="1:57" x14ac:dyDescent="0.25">
      <c r="C85" s="63" t="s">
        <v>210</v>
      </c>
      <c r="D85" s="65"/>
      <c r="E85" s="65"/>
      <c r="F85" s="65"/>
      <c r="G85" s="65"/>
      <c r="H85" s="88" t="s">
        <v>202</v>
      </c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9"/>
      <c r="AD85" s="63" t="s">
        <v>211</v>
      </c>
      <c r="AE85" s="65"/>
      <c r="AF85" s="65"/>
      <c r="AG85" s="90">
        <v>2024</v>
      </c>
      <c r="AH85" s="90"/>
      <c r="AI85" s="90"/>
      <c r="AJ85" s="90" t="s">
        <v>46</v>
      </c>
      <c r="AK85" s="90"/>
      <c r="AL85" s="90"/>
      <c r="AM85" s="90"/>
      <c r="AN85" s="90"/>
      <c r="AO85" s="90"/>
      <c r="AP85" s="91">
        <v>0</v>
      </c>
      <c r="AQ85" s="91"/>
      <c r="AR85" s="91"/>
      <c r="AS85" s="66">
        <f>AS83</f>
        <v>19376553.199999999</v>
      </c>
      <c r="AT85" s="66"/>
      <c r="AU85" s="66"/>
      <c r="AV85" s="91">
        <v>0</v>
      </c>
      <c r="AW85" s="91"/>
      <c r="AX85" s="91"/>
      <c r="AY85" s="91"/>
      <c r="AZ85" s="91"/>
      <c r="BA85" s="92"/>
    </row>
    <row r="86" spans="1:57" ht="15.75" thickBot="1" x14ac:dyDescent="0.3">
      <c r="C86" s="70" t="s">
        <v>212</v>
      </c>
      <c r="D86" s="72"/>
      <c r="E86" s="72"/>
      <c r="F86" s="72"/>
      <c r="G86" s="72"/>
      <c r="H86" s="96" t="s">
        <v>202</v>
      </c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7"/>
      <c r="AD86" s="70" t="s">
        <v>213</v>
      </c>
      <c r="AE86" s="72"/>
      <c r="AF86" s="72"/>
      <c r="AG86" s="98">
        <v>2025</v>
      </c>
      <c r="AH86" s="98"/>
      <c r="AI86" s="98"/>
      <c r="AJ86" s="98" t="s">
        <v>46</v>
      </c>
      <c r="AK86" s="98"/>
      <c r="AL86" s="98"/>
      <c r="AM86" s="98"/>
      <c r="AN86" s="98"/>
      <c r="AO86" s="98"/>
      <c r="AP86" s="116">
        <v>0</v>
      </c>
      <c r="AQ86" s="116"/>
      <c r="AR86" s="116"/>
      <c r="AS86" s="116">
        <v>0</v>
      </c>
      <c r="AT86" s="116"/>
      <c r="AU86" s="116"/>
      <c r="AV86" s="116">
        <f>AV83</f>
        <v>19590889.170000002</v>
      </c>
      <c r="AW86" s="116"/>
      <c r="AX86" s="116"/>
      <c r="AY86" s="116"/>
      <c r="AZ86" s="116"/>
      <c r="BA86" s="117"/>
    </row>
    <row r="87" spans="1:57" ht="12.75" customHeight="1" thickBo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1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57" ht="12.75" customHeight="1" x14ac:dyDescent="0.25">
      <c r="A88" s="22"/>
      <c r="B88" s="22"/>
      <c r="C88" s="22"/>
      <c r="D88" s="22"/>
      <c r="E88" s="22"/>
      <c r="F88" s="22"/>
      <c r="G88" s="99" t="s">
        <v>186</v>
      </c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22"/>
      <c r="S88" s="22"/>
      <c r="T88" s="22"/>
      <c r="U88" s="22"/>
      <c r="V88" s="22"/>
      <c r="W88" s="1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Q88" s="12" t="s">
        <v>7</v>
      </c>
      <c r="AR88" s="13"/>
      <c r="AS88" s="13"/>
      <c r="AT88" s="13"/>
      <c r="AU88" s="13"/>
      <c r="AV88" s="13"/>
      <c r="AW88" s="13"/>
      <c r="AX88" s="13"/>
      <c r="AY88" s="13"/>
      <c r="AZ88" s="14"/>
    </row>
    <row r="89" spans="1:57" ht="12.75" customHeight="1" x14ac:dyDescent="0.25">
      <c r="A89" s="22"/>
      <c r="B89" s="22"/>
      <c r="C89" s="22"/>
      <c r="D89" s="22"/>
      <c r="E89" s="22"/>
      <c r="F89" s="22"/>
      <c r="G89" s="99" t="s">
        <v>187</v>
      </c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100" t="s">
        <v>188</v>
      </c>
      <c r="S89" s="100"/>
      <c r="T89" s="100"/>
      <c r="U89" s="100"/>
      <c r="V89" s="100"/>
      <c r="W89" s="1"/>
      <c r="X89" s="101"/>
      <c r="Y89" s="101"/>
      <c r="Z89" s="101"/>
      <c r="AA89" s="101"/>
      <c r="AB89" s="101"/>
      <c r="AC89" s="22"/>
      <c r="AD89" s="22"/>
      <c r="AE89" s="22"/>
      <c r="AF89" s="100" t="s">
        <v>189</v>
      </c>
      <c r="AG89" s="100"/>
      <c r="AH89" s="100"/>
      <c r="AI89" s="100"/>
      <c r="AJ89" s="100"/>
      <c r="AK89" s="100"/>
      <c r="AQ89" s="15"/>
      <c r="AR89" s="16"/>
      <c r="AS89" s="16"/>
      <c r="AT89" s="16"/>
      <c r="AU89" s="16"/>
      <c r="AV89" s="16"/>
      <c r="AW89" s="16"/>
      <c r="AX89" s="16"/>
      <c r="AY89" s="16"/>
      <c r="AZ89" s="17"/>
    </row>
    <row r="90" spans="1:57" ht="12.7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102" t="s">
        <v>190</v>
      </c>
      <c r="S90" s="102"/>
      <c r="T90" s="102"/>
      <c r="U90" s="102"/>
      <c r="V90" s="102"/>
      <c r="W90" s="1"/>
      <c r="X90" s="102" t="s">
        <v>5</v>
      </c>
      <c r="Y90" s="102"/>
      <c r="Z90" s="102"/>
      <c r="AA90" s="102"/>
      <c r="AB90" s="102"/>
      <c r="AC90" s="22"/>
      <c r="AD90" s="22"/>
      <c r="AE90" s="22"/>
      <c r="AF90" s="102" t="s">
        <v>6</v>
      </c>
      <c r="AG90" s="102"/>
      <c r="AH90" s="102"/>
      <c r="AI90" s="102"/>
      <c r="AJ90" s="102"/>
      <c r="AK90" s="102"/>
      <c r="AQ90" s="15"/>
      <c r="AR90" s="16"/>
      <c r="AS90" s="16"/>
      <c r="AT90" s="16"/>
      <c r="AU90" s="16"/>
      <c r="AV90" s="16"/>
      <c r="AW90" s="16"/>
      <c r="AX90" s="16"/>
      <c r="AY90" s="16"/>
      <c r="AZ90" s="17"/>
    </row>
    <row r="91" spans="1:57" ht="7.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1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Q91" s="15"/>
      <c r="AR91" s="16"/>
      <c r="AS91" s="16"/>
      <c r="AT91" s="16"/>
      <c r="AU91" s="16"/>
      <c r="AV91" s="16"/>
      <c r="AW91" s="16"/>
      <c r="AX91" s="16"/>
      <c r="AY91" s="16"/>
      <c r="AZ91" s="17"/>
    </row>
    <row r="92" spans="1:57" ht="12.75" customHeight="1" x14ac:dyDescent="0.25">
      <c r="A92" s="22"/>
      <c r="B92" s="22"/>
      <c r="C92" s="22"/>
      <c r="D92" s="22"/>
      <c r="E92" s="22"/>
      <c r="F92" s="22"/>
      <c r="G92" s="99" t="s">
        <v>191</v>
      </c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100" t="s">
        <v>1</v>
      </c>
      <c r="S92" s="100"/>
      <c r="T92" s="100"/>
      <c r="U92" s="100"/>
      <c r="V92" s="100"/>
      <c r="W92" s="1"/>
      <c r="X92" s="100" t="s">
        <v>189</v>
      </c>
      <c r="Y92" s="100"/>
      <c r="Z92" s="100"/>
      <c r="AA92" s="100"/>
      <c r="AB92" s="100"/>
      <c r="AC92" s="22"/>
      <c r="AD92" s="22"/>
      <c r="AE92" s="22"/>
      <c r="AF92" s="101"/>
      <c r="AG92" s="101"/>
      <c r="AH92" s="101"/>
      <c r="AI92" s="101"/>
      <c r="AJ92" s="101"/>
      <c r="AK92" s="101"/>
      <c r="AQ92" s="15"/>
      <c r="AR92" s="16"/>
      <c r="AS92" s="16"/>
      <c r="AT92" s="16"/>
      <c r="AU92" s="16"/>
      <c r="AV92" s="16"/>
      <c r="AW92" s="16"/>
      <c r="AX92" s="16"/>
      <c r="AY92" s="16"/>
      <c r="AZ92" s="17"/>
    </row>
    <row r="93" spans="1:57" ht="12.7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102" t="s">
        <v>190</v>
      </c>
      <c r="S93" s="102"/>
      <c r="T93" s="102"/>
      <c r="U93" s="102"/>
      <c r="V93" s="102"/>
      <c r="W93" s="1"/>
      <c r="X93" s="102" t="s">
        <v>192</v>
      </c>
      <c r="Y93" s="102"/>
      <c r="Z93" s="102"/>
      <c r="AA93" s="102"/>
      <c r="AB93" s="102"/>
      <c r="AC93" s="22"/>
      <c r="AD93" s="22"/>
      <c r="AE93" s="22"/>
      <c r="AF93" s="102" t="s">
        <v>193</v>
      </c>
      <c r="AG93" s="102"/>
      <c r="AH93" s="102"/>
      <c r="AI93" s="102"/>
      <c r="AJ93" s="102"/>
      <c r="AK93" s="102"/>
      <c r="AQ93" s="15"/>
      <c r="AR93" s="16"/>
      <c r="AS93" s="16"/>
      <c r="AT93" s="16"/>
      <c r="AU93" s="16"/>
      <c r="AV93" s="16"/>
      <c r="AW93" s="16"/>
      <c r="AX93" s="16"/>
      <c r="AY93" s="16"/>
      <c r="AZ93" s="17"/>
    </row>
    <row r="94" spans="1:57" ht="6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1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Q94" s="15"/>
      <c r="AR94" s="16"/>
      <c r="AS94" s="16"/>
      <c r="AT94" s="16"/>
      <c r="AU94" s="16"/>
      <c r="AV94" s="16"/>
      <c r="AW94" s="16"/>
      <c r="AX94" s="16"/>
      <c r="AY94" s="16"/>
      <c r="AZ94" s="17"/>
    </row>
    <row r="95" spans="1:57" ht="12.75" customHeight="1" thickBot="1" x14ac:dyDescent="0.3">
      <c r="A95" s="22"/>
      <c r="B95" s="22"/>
      <c r="C95" s="22"/>
      <c r="D95" s="22"/>
      <c r="E95" s="22"/>
      <c r="F95" s="22"/>
      <c r="G95" s="103" t="s">
        <v>200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22"/>
      <c r="S95" s="22"/>
      <c r="T95" s="22"/>
      <c r="U95" s="22"/>
      <c r="V95" s="22"/>
      <c r="W95" s="1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Q95" s="18"/>
      <c r="AR95" s="19"/>
      <c r="AS95" s="19"/>
      <c r="AT95" s="19"/>
      <c r="AU95" s="19"/>
      <c r="AV95" s="19"/>
      <c r="AW95" s="19"/>
      <c r="AX95" s="19"/>
      <c r="AY95" s="19"/>
      <c r="AZ95" s="20"/>
    </row>
    <row r="96" spans="1:57" ht="7.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1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</row>
    <row r="97" spans="1:52" ht="12.7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1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</row>
    <row r="98" spans="1:52" ht="4.5" customHeight="1" x14ac:dyDescent="0.25">
      <c r="A98" s="22"/>
      <c r="B98" s="22"/>
      <c r="C98" s="22"/>
      <c r="D98" s="22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7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</row>
    <row r="99" spans="1:52" ht="12.75" customHeight="1" thickBot="1" x14ac:dyDescent="0.3">
      <c r="A99" s="22"/>
      <c r="B99" s="22"/>
      <c r="C99" s="22"/>
      <c r="D99" s="22"/>
      <c r="E99" s="105" t="s">
        <v>194</v>
      </c>
      <c r="F99" s="105"/>
      <c r="G99" s="105"/>
      <c r="H99" s="105"/>
      <c r="I99" s="105"/>
      <c r="J99" s="105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8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</row>
    <row r="100" spans="1:52" ht="12.75" customHeight="1" x14ac:dyDescent="0.25">
      <c r="A100" s="22"/>
      <c r="B100" s="22"/>
      <c r="C100" s="22"/>
      <c r="D100" s="22"/>
      <c r="E100" s="8" t="s">
        <v>195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Q100" s="12" t="s">
        <v>198</v>
      </c>
      <c r="AR100" s="13"/>
      <c r="AS100" s="13"/>
      <c r="AT100" s="13"/>
      <c r="AU100" s="13"/>
      <c r="AV100" s="13"/>
      <c r="AW100" s="13"/>
      <c r="AX100" s="13"/>
      <c r="AY100" s="13"/>
      <c r="AZ100" s="14"/>
    </row>
    <row r="101" spans="1:52" ht="12.75" customHeight="1" x14ac:dyDescent="0.25">
      <c r="A101" s="22"/>
      <c r="B101" s="22"/>
      <c r="C101" s="22"/>
      <c r="D101" s="22"/>
      <c r="E101" s="102" t="s">
        <v>196</v>
      </c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Q101" s="15"/>
      <c r="AR101" s="16"/>
      <c r="AS101" s="16"/>
      <c r="AT101" s="16"/>
      <c r="AU101" s="16"/>
      <c r="AV101" s="16"/>
      <c r="AW101" s="16"/>
      <c r="AX101" s="16"/>
      <c r="AY101" s="16"/>
      <c r="AZ101" s="17"/>
    </row>
    <row r="102" spans="1:52" ht="6.75" customHeight="1" x14ac:dyDescent="0.25">
      <c r="A102" s="22"/>
      <c r="B102" s="22"/>
      <c r="C102" s="22"/>
      <c r="D102" s="22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8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Q102" s="15"/>
      <c r="AR102" s="16"/>
      <c r="AS102" s="16"/>
      <c r="AT102" s="16"/>
      <c r="AU102" s="16"/>
      <c r="AV102" s="16"/>
      <c r="AW102" s="16"/>
      <c r="AX102" s="16"/>
      <c r="AY102" s="16"/>
      <c r="AZ102" s="17"/>
    </row>
    <row r="103" spans="1:52" ht="12.75" customHeight="1" x14ac:dyDescent="0.25">
      <c r="A103" s="22"/>
      <c r="B103" s="22"/>
      <c r="C103" s="22"/>
      <c r="D103" s="22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6"/>
      <c r="P103" s="106"/>
      <c r="Q103" s="106"/>
      <c r="R103" s="107" t="s">
        <v>197</v>
      </c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Q103" s="15"/>
      <c r="AR103" s="16"/>
      <c r="AS103" s="16"/>
      <c r="AT103" s="16"/>
      <c r="AU103" s="16"/>
      <c r="AV103" s="16"/>
      <c r="AW103" s="16"/>
      <c r="AX103" s="16"/>
      <c r="AY103" s="16"/>
      <c r="AZ103" s="17"/>
    </row>
    <row r="104" spans="1:52" ht="12.75" customHeight="1" x14ac:dyDescent="0.25">
      <c r="A104" s="22"/>
      <c r="B104" s="22"/>
      <c r="C104" s="22"/>
      <c r="D104" s="22"/>
      <c r="E104" s="108" t="s">
        <v>5</v>
      </c>
      <c r="F104" s="108"/>
      <c r="G104" s="108"/>
      <c r="H104" s="108"/>
      <c r="I104" s="108"/>
      <c r="J104" s="108"/>
      <c r="K104" s="108"/>
      <c r="L104" s="108"/>
      <c r="M104" s="108"/>
      <c r="N104" s="108"/>
      <c r="O104" s="106"/>
      <c r="P104" s="106"/>
      <c r="Q104" s="106"/>
      <c r="R104" s="108" t="s">
        <v>6</v>
      </c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Q104" s="15"/>
      <c r="AR104" s="16"/>
      <c r="AS104" s="16"/>
      <c r="AT104" s="16"/>
      <c r="AU104" s="16"/>
      <c r="AV104" s="16"/>
      <c r="AW104" s="16"/>
      <c r="AX104" s="16"/>
      <c r="AY104" s="16"/>
      <c r="AZ104" s="17"/>
    </row>
    <row r="105" spans="1:52" ht="12.75" customHeight="1" x14ac:dyDescent="0.25">
      <c r="A105" s="22"/>
      <c r="B105" s="22"/>
      <c r="C105" s="22"/>
      <c r="D105" s="22"/>
      <c r="E105" s="104"/>
      <c r="F105" s="104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1"/>
      <c r="X105" s="22"/>
      <c r="Y105" s="22"/>
      <c r="Z105" s="22"/>
      <c r="AA105" s="22"/>
      <c r="AB105" s="22"/>
      <c r="AC105" s="22"/>
      <c r="AD105" s="22"/>
      <c r="AE105" s="22"/>
      <c r="AF105" s="104"/>
      <c r="AG105" s="104"/>
      <c r="AH105" s="104"/>
      <c r="AI105" s="104"/>
      <c r="AJ105" s="104"/>
      <c r="AK105" s="104"/>
      <c r="AQ105" s="15"/>
      <c r="AR105" s="16"/>
      <c r="AS105" s="16"/>
      <c r="AT105" s="16"/>
      <c r="AU105" s="16"/>
      <c r="AV105" s="16"/>
      <c r="AW105" s="16"/>
      <c r="AX105" s="16"/>
      <c r="AY105" s="16"/>
      <c r="AZ105" s="17"/>
    </row>
    <row r="106" spans="1:52" ht="12.75" customHeight="1" x14ac:dyDescent="0.25">
      <c r="A106" s="22"/>
      <c r="B106" s="22"/>
      <c r="C106" s="22"/>
      <c r="D106" s="22"/>
      <c r="E106" s="109" t="s">
        <v>200</v>
      </c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22"/>
      <c r="S106" s="22"/>
      <c r="T106" s="22"/>
      <c r="U106" s="22"/>
      <c r="V106" s="22"/>
      <c r="W106" s="1"/>
      <c r="X106" s="22"/>
      <c r="Y106" s="22"/>
      <c r="Z106" s="22"/>
      <c r="AA106" s="22"/>
      <c r="AB106" s="22"/>
      <c r="AC106" s="22"/>
      <c r="AD106" s="22"/>
      <c r="AE106" s="22"/>
      <c r="AF106" s="104"/>
      <c r="AG106" s="104"/>
      <c r="AH106" s="104"/>
      <c r="AI106" s="104"/>
      <c r="AJ106" s="104"/>
      <c r="AK106" s="104"/>
      <c r="AQ106" s="15"/>
      <c r="AR106" s="16"/>
      <c r="AS106" s="16"/>
      <c r="AT106" s="16"/>
      <c r="AU106" s="16"/>
      <c r="AV106" s="16"/>
      <c r="AW106" s="16"/>
      <c r="AX106" s="16"/>
      <c r="AY106" s="16"/>
      <c r="AZ106" s="17"/>
    </row>
    <row r="107" spans="1:52" ht="4.5" customHeight="1" x14ac:dyDescent="0.25">
      <c r="A107" s="22"/>
      <c r="B107" s="22"/>
      <c r="C107" s="22"/>
      <c r="D107" s="22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7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Q107" s="15"/>
      <c r="AR107" s="16"/>
      <c r="AS107" s="16"/>
      <c r="AT107" s="16"/>
      <c r="AU107" s="16"/>
      <c r="AV107" s="16"/>
      <c r="AW107" s="16"/>
      <c r="AX107" s="16"/>
      <c r="AY107" s="16"/>
      <c r="AZ107" s="17"/>
    </row>
    <row r="108" spans="1:52" ht="12.75" customHeight="1" thickBot="1" x14ac:dyDescent="0.3">
      <c r="A108" s="22"/>
      <c r="B108" s="22"/>
      <c r="C108" s="22"/>
      <c r="D108" s="22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22"/>
      <c r="P108" s="22"/>
      <c r="Q108" s="22"/>
      <c r="R108" s="22"/>
      <c r="S108" s="22"/>
      <c r="T108" s="22"/>
      <c r="U108" s="22"/>
      <c r="V108" s="22"/>
      <c r="W108" s="1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Q108" s="18"/>
      <c r="AR108" s="19"/>
      <c r="AS108" s="19"/>
      <c r="AT108" s="19"/>
      <c r="AU108" s="19"/>
      <c r="AV108" s="19"/>
      <c r="AW108" s="19"/>
      <c r="AX108" s="19"/>
      <c r="AY108" s="19"/>
      <c r="AZ108" s="20"/>
    </row>
    <row r="109" spans="1:52" ht="12.7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1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</row>
    <row r="110" spans="1:52" ht="12.75" customHeight="1" thickBo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1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</row>
    <row r="111" spans="1:52" ht="113.25" customHeight="1" thickBot="1" x14ac:dyDescent="0.3">
      <c r="A111" s="22"/>
      <c r="B111" s="22"/>
      <c r="C111" s="22"/>
      <c r="D111" s="22"/>
      <c r="E111" s="111" t="s">
        <v>7</v>
      </c>
      <c r="F111" s="112"/>
      <c r="G111" s="112"/>
      <c r="H111" s="112"/>
      <c r="I111" s="112"/>
      <c r="J111" s="112"/>
      <c r="K111" s="112"/>
      <c r="L111" s="112"/>
      <c r="M111" s="112"/>
      <c r="N111" s="113"/>
      <c r="O111" s="22"/>
      <c r="P111" s="22"/>
      <c r="Q111" s="22"/>
      <c r="R111" s="22"/>
      <c r="S111" s="22"/>
      <c r="T111" s="22"/>
      <c r="U111" s="22"/>
      <c r="V111" s="22"/>
      <c r="W111" s="1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</row>
    <row r="112" spans="1:52" ht="12.75" customHeight="1" thickBo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1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</row>
    <row r="113" spans="1:37" ht="113.25" customHeight="1" x14ac:dyDescent="0.25">
      <c r="A113" s="22"/>
      <c r="B113" s="22"/>
      <c r="C113" s="22"/>
      <c r="D113" s="22"/>
      <c r="E113" s="114" t="s">
        <v>198</v>
      </c>
      <c r="F113" s="114"/>
      <c r="G113" s="114"/>
      <c r="H113" s="114"/>
      <c r="I113" s="114"/>
      <c r="J113" s="114"/>
      <c r="K113" s="114"/>
      <c r="L113" s="114"/>
      <c r="M113" s="114"/>
      <c r="N113" s="114"/>
      <c r="O113" s="22"/>
      <c r="P113" s="22"/>
      <c r="Q113" s="22"/>
      <c r="R113" s="22"/>
      <c r="S113" s="22"/>
      <c r="T113" s="22"/>
      <c r="U113" s="22"/>
      <c r="V113" s="22"/>
      <c r="W113" s="1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</row>
    <row r="114" spans="1:37" ht="12.75" customHeight="1" x14ac:dyDescent="0.25">
      <c r="A114" s="22"/>
      <c r="B114" s="22"/>
      <c r="C114" s="22"/>
      <c r="D114" s="22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22"/>
      <c r="P114" s="22"/>
      <c r="Q114" s="22"/>
      <c r="R114" s="22"/>
      <c r="S114" s="22"/>
      <c r="T114" s="22"/>
      <c r="U114" s="22"/>
      <c r="V114" s="22"/>
      <c r="W114" s="1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</row>
  </sheetData>
  <mergeCells count="895">
    <mergeCell ref="AJ86:AM86"/>
    <mergeCell ref="AN86:AO86"/>
    <mergeCell ref="AP86:AR86"/>
    <mergeCell ref="AS86:AU86"/>
    <mergeCell ref="AV86:AY86"/>
    <mergeCell ref="AZ86:BA86"/>
    <mergeCell ref="AZ82:BA82"/>
    <mergeCell ref="C84:G84"/>
    <mergeCell ref="H84:AC84"/>
    <mergeCell ref="AD84:AF84"/>
    <mergeCell ref="AG84:AI84"/>
    <mergeCell ref="AJ84:AM84"/>
    <mergeCell ref="AN84:AO84"/>
    <mergeCell ref="AP84:AR84"/>
    <mergeCell ref="AS84:AU84"/>
    <mergeCell ref="AV84:AY84"/>
    <mergeCell ref="AZ84:BA84"/>
    <mergeCell ref="C82:G82"/>
    <mergeCell ref="H82:AC82"/>
    <mergeCell ref="AD82:AF82"/>
    <mergeCell ref="AG82:AI82"/>
    <mergeCell ref="AJ82:AM82"/>
    <mergeCell ref="AN82:AO82"/>
    <mergeCell ref="AP82:AR82"/>
    <mergeCell ref="AS82:AU82"/>
    <mergeCell ref="AV82:AY82"/>
    <mergeCell ref="AZ80:BA80"/>
    <mergeCell ref="C81:G81"/>
    <mergeCell ref="H81:AC81"/>
    <mergeCell ref="AD81:AF81"/>
    <mergeCell ref="AG81:AI81"/>
    <mergeCell ref="AJ81:AM81"/>
    <mergeCell ref="AN81:AO81"/>
    <mergeCell ref="AP81:AR81"/>
    <mergeCell ref="AS81:AU81"/>
    <mergeCell ref="AV81:AY81"/>
    <mergeCell ref="AZ81:BA81"/>
    <mergeCell ref="C80:G80"/>
    <mergeCell ref="H80:AC80"/>
    <mergeCell ref="AD80:AF80"/>
    <mergeCell ref="AG80:AI80"/>
    <mergeCell ref="AJ80:AM80"/>
    <mergeCell ref="AN80:AO80"/>
    <mergeCell ref="AP80:AR80"/>
    <mergeCell ref="AS80:AU80"/>
    <mergeCell ref="AV80:AY80"/>
    <mergeCell ref="A113:D113"/>
    <mergeCell ref="E113:N113"/>
    <mergeCell ref="O113:Q113"/>
    <mergeCell ref="R113:V113"/>
    <mergeCell ref="X113:AB113"/>
    <mergeCell ref="AC113:AE113"/>
    <mergeCell ref="AF113:AK113"/>
    <mergeCell ref="A114:D114"/>
    <mergeCell ref="E114:F114"/>
    <mergeCell ref="G114:J114"/>
    <mergeCell ref="K114:N114"/>
    <mergeCell ref="O114:Q114"/>
    <mergeCell ref="R114:V114"/>
    <mergeCell ref="X114:AB114"/>
    <mergeCell ref="AC114:AE114"/>
    <mergeCell ref="AF114:AK114"/>
    <mergeCell ref="A111:D111"/>
    <mergeCell ref="E111:N111"/>
    <mergeCell ref="O111:Q111"/>
    <mergeCell ref="R111:V111"/>
    <mergeCell ref="X111:AB111"/>
    <mergeCell ref="AC111:AE111"/>
    <mergeCell ref="AF111:AK111"/>
    <mergeCell ref="A112:D112"/>
    <mergeCell ref="E112:F112"/>
    <mergeCell ref="G112:J112"/>
    <mergeCell ref="K112:N112"/>
    <mergeCell ref="O112:Q112"/>
    <mergeCell ref="R112:V112"/>
    <mergeCell ref="X112:AB112"/>
    <mergeCell ref="AC112:AE112"/>
    <mergeCell ref="AF112:AK112"/>
    <mergeCell ref="A110:D110"/>
    <mergeCell ref="E110:F110"/>
    <mergeCell ref="G110:J110"/>
    <mergeCell ref="K110:N110"/>
    <mergeCell ref="O110:Q110"/>
    <mergeCell ref="R110:V110"/>
    <mergeCell ref="X110:AB110"/>
    <mergeCell ref="AC110:AE110"/>
    <mergeCell ref="AF110:AK110"/>
    <mergeCell ref="A108:D108"/>
    <mergeCell ref="E108:N108"/>
    <mergeCell ref="O108:Q108"/>
    <mergeCell ref="R108:V108"/>
    <mergeCell ref="X108:AB108"/>
    <mergeCell ref="AC108:AE108"/>
    <mergeCell ref="AF108:AK108"/>
    <mergeCell ref="A109:D109"/>
    <mergeCell ref="E109:F109"/>
    <mergeCell ref="G109:J109"/>
    <mergeCell ref="K109:N109"/>
    <mergeCell ref="O109:Q109"/>
    <mergeCell ref="R109:V109"/>
    <mergeCell ref="X109:AB109"/>
    <mergeCell ref="AC109:AE109"/>
    <mergeCell ref="AF109:AK109"/>
    <mergeCell ref="A106:D106"/>
    <mergeCell ref="E106:Q106"/>
    <mergeCell ref="R106:V106"/>
    <mergeCell ref="X106:AB106"/>
    <mergeCell ref="AC106:AE106"/>
    <mergeCell ref="AF106:AK106"/>
    <mergeCell ref="A107:D107"/>
    <mergeCell ref="E107:F107"/>
    <mergeCell ref="G107:J107"/>
    <mergeCell ref="K107:N107"/>
    <mergeCell ref="O107:Q107"/>
    <mergeCell ref="R107:V107"/>
    <mergeCell ref="X107:AB107"/>
    <mergeCell ref="AC107:AE107"/>
    <mergeCell ref="AF107:AK107"/>
    <mergeCell ref="A103:D103"/>
    <mergeCell ref="E103:N103"/>
    <mergeCell ref="O103:Q103"/>
    <mergeCell ref="R103:AK103"/>
    <mergeCell ref="A104:D104"/>
    <mergeCell ref="E104:N104"/>
    <mergeCell ref="O104:Q104"/>
    <mergeCell ref="R104:AK104"/>
    <mergeCell ref="A105:D105"/>
    <mergeCell ref="E105:F105"/>
    <mergeCell ref="G105:J105"/>
    <mergeCell ref="K105:N105"/>
    <mergeCell ref="O105:Q105"/>
    <mergeCell ref="R105:V105"/>
    <mergeCell ref="X105:AB105"/>
    <mergeCell ref="AC105:AE105"/>
    <mergeCell ref="AF105:AK105"/>
    <mergeCell ref="A101:D101"/>
    <mergeCell ref="E101:AK101"/>
    <mergeCell ref="A102:D102"/>
    <mergeCell ref="E102:F102"/>
    <mergeCell ref="G102:J102"/>
    <mergeCell ref="K102:N102"/>
    <mergeCell ref="O102:Q102"/>
    <mergeCell ref="R102:V102"/>
    <mergeCell ref="X102:AB102"/>
    <mergeCell ref="AC102:AE102"/>
    <mergeCell ref="AF102:AK102"/>
    <mergeCell ref="A99:D99"/>
    <mergeCell ref="E99:J99"/>
    <mergeCell ref="K99:N99"/>
    <mergeCell ref="O99:Q99"/>
    <mergeCell ref="R99:V99"/>
    <mergeCell ref="X99:AB99"/>
    <mergeCell ref="AC99:AE99"/>
    <mergeCell ref="AF99:AK99"/>
    <mergeCell ref="A100:D100"/>
    <mergeCell ref="A98:D98"/>
    <mergeCell ref="E98:F98"/>
    <mergeCell ref="G98:J98"/>
    <mergeCell ref="K98:N98"/>
    <mergeCell ref="O98:Q98"/>
    <mergeCell ref="R98:V98"/>
    <mergeCell ref="X98:AB98"/>
    <mergeCell ref="AC98:AE98"/>
    <mergeCell ref="AF98:AK98"/>
    <mergeCell ref="A97:D97"/>
    <mergeCell ref="E97:F97"/>
    <mergeCell ref="G97:J97"/>
    <mergeCell ref="K97:N97"/>
    <mergeCell ref="O97:Q97"/>
    <mergeCell ref="R97:V97"/>
    <mergeCell ref="X97:AB97"/>
    <mergeCell ref="AC97:AE97"/>
    <mergeCell ref="AF97:AK97"/>
    <mergeCell ref="A95:D95"/>
    <mergeCell ref="E95:F95"/>
    <mergeCell ref="G95:Q95"/>
    <mergeCell ref="R95:V95"/>
    <mergeCell ref="X95:AB95"/>
    <mergeCell ref="AC95:AE95"/>
    <mergeCell ref="AF95:AK95"/>
    <mergeCell ref="A96:D96"/>
    <mergeCell ref="E96:F96"/>
    <mergeCell ref="G96:J96"/>
    <mergeCell ref="K96:N96"/>
    <mergeCell ref="O96:Q96"/>
    <mergeCell ref="R96:V96"/>
    <mergeCell ref="X96:AB96"/>
    <mergeCell ref="AC96:AE96"/>
    <mergeCell ref="AF96:AK96"/>
    <mergeCell ref="A94:D94"/>
    <mergeCell ref="E94:F94"/>
    <mergeCell ref="G94:J94"/>
    <mergeCell ref="K94:N94"/>
    <mergeCell ref="O94:Q94"/>
    <mergeCell ref="R94:V94"/>
    <mergeCell ref="X94:AB94"/>
    <mergeCell ref="AC94:AE94"/>
    <mergeCell ref="AF94:AK94"/>
    <mergeCell ref="A92:D92"/>
    <mergeCell ref="E92:F92"/>
    <mergeCell ref="G92:Q92"/>
    <mergeCell ref="R92:V92"/>
    <mergeCell ref="X92:AB92"/>
    <mergeCell ref="AC92:AE92"/>
    <mergeCell ref="AF92:AK92"/>
    <mergeCell ref="A93:D93"/>
    <mergeCell ref="E93:F93"/>
    <mergeCell ref="G93:J93"/>
    <mergeCell ref="K93:N93"/>
    <mergeCell ref="O93:Q93"/>
    <mergeCell ref="R93:V93"/>
    <mergeCell ref="X93:AB93"/>
    <mergeCell ref="AC93:AE93"/>
    <mergeCell ref="AF93:AK93"/>
    <mergeCell ref="A91:D91"/>
    <mergeCell ref="E91:F91"/>
    <mergeCell ref="G91:J91"/>
    <mergeCell ref="K91:N91"/>
    <mergeCell ref="O91:Q91"/>
    <mergeCell ref="R91:V91"/>
    <mergeCell ref="X91:AB91"/>
    <mergeCell ref="AC91:AE91"/>
    <mergeCell ref="AF91:AK91"/>
    <mergeCell ref="A90:D90"/>
    <mergeCell ref="E90:F90"/>
    <mergeCell ref="G90:J90"/>
    <mergeCell ref="K90:N90"/>
    <mergeCell ref="O90:Q90"/>
    <mergeCell ref="R90:V90"/>
    <mergeCell ref="X90:AB90"/>
    <mergeCell ref="AC90:AE90"/>
    <mergeCell ref="AF90:AK90"/>
    <mergeCell ref="A88:D88"/>
    <mergeCell ref="E88:F88"/>
    <mergeCell ref="G88:Q88"/>
    <mergeCell ref="R88:V88"/>
    <mergeCell ref="X88:AB88"/>
    <mergeCell ref="AC88:AE88"/>
    <mergeCell ref="AF88:AK88"/>
    <mergeCell ref="A89:D89"/>
    <mergeCell ref="E89:F89"/>
    <mergeCell ref="G89:Q89"/>
    <mergeCell ref="R89:V89"/>
    <mergeCell ref="X89:AB89"/>
    <mergeCell ref="AC89:AE89"/>
    <mergeCell ref="AF89:AK89"/>
    <mergeCell ref="AZ83:BA83"/>
    <mergeCell ref="A87:D87"/>
    <mergeCell ref="E87:F87"/>
    <mergeCell ref="G87:J87"/>
    <mergeCell ref="K87:N87"/>
    <mergeCell ref="O87:Q87"/>
    <mergeCell ref="R87:V87"/>
    <mergeCell ref="X87:AB87"/>
    <mergeCell ref="AC87:AE87"/>
    <mergeCell ref="AF87:AK87"/>
    <mergeCell ref="C85:G85"/>
    <mergeCell ref="H85:AC85"/>
    <mergeCell ref="AD85:AF85"/>
    <mergeCell ref="AG85:AI85"/>
    <mergeCell ref="AJ85:AM85"/>
    <mergeCell ref="AN85:AO85"/>
    <mergeCell ref="AP85:AR85"/>
    <mergeCell ref="AS85:AU85"/>
    <mergeCell ref="AV85:AY85"/>
    <mergeCell ref="AZ85:BA85"/>
    <mergeCell ref="C86:G86"/>
    <mergeCell ref="H86:AC86"/>
    <mergeCell ref="AD86:AF86"/>
    <mergeCell ref="AG86:AI86"/>
    <mergeCell ref="C83:G83"/>
    <mergeCell ref="H83:AC83"/>
    <mergeCell ref="AD83:AF83"/>
    <mergeCell ref="AG83:AI83"/>
    <mergeCell ref="AJ83:AM83"/>
    <mergeCell ref="AN83:AO83"/>
    <mergeCell ref="AP83:AR83"/>
    <mergeCell ref="AS83:AU83"/>
    <mergeCell ref="AV83:AY83"/>
    <mergeCell ref="AZ78:BA78"/>
    <mergeCell ref="C79:G79"/>
    <mergeCell ref="H79:AC79"/>
    <mergeCell ref="AD79:AF79"/>
    <mergeCell ref="AG79:AI79"/>
    <mergeCell ref="AJ79:AM79"/>
    <mergeCell ref="AN79:AO79"/>
    <mergeCell ref="AP79:AR79"/>
    <mergeCell ref="AS79:AU79"/>
    <mergeCell ref="AV79:AY79"/>
    <mergeCell ref="AZ79:BA79"/>
    <mergeCell ref="C78:G78"/>
    <mergeCell ref="H78:AC78"/>
    <mergeCell ref="AD78:AF78"/>
    <mergeCell ref="AG78:AI78"/>
    <mergeCell ref="AJ78:AM78"/>
    <mergeCell ref="AN78:AO78"/>
    <mergeCell ref="AP78:AR78"/>
    <mergeCell ref="AS78:AU78"/>
    <mergeCell ref="AV78:AY78"/>
    <mergeCell ref="AZ76:BA76"/>
    <mergeCell ref="C77:G77"/>
    <mergeCell ref="H77:AC77"/>
    <mergeCell ref="AD77:AF77"/>
    <mergeCell ref="AG77:AI77"/>
    <mergeCell ref="AJ77:AM77"/>
    <mergeCell ref="AN77:AO77"/>
    <mergeCell ref="AP77:AR77"/>
    <mergeCell ref="AS77:AU77"/>
    <mergeCell ref="AV77:AY77"/>
    <mergeCell ref="AZ77:BA77"/>
    <mergeCell ref="C76:G76"/>
    <mergeCell ref="H76:AC76"/>
    <mergeCell ref="AD76:AF76"/>
    <mergeCell ref="AG76:AI76"/>
    <mergeCell ref="AJ76:AM76"/>
    <mergeCell ref="AN76:AO76"/>
    <mergeCell ref="AP76:AR76"/>
    <mergeCell ref="AS76:AU76"/>
    <mergeCell ref="AV76:AY76"/>
    <mergeCell ref="AZ74:BA74"/>
    <mergeCell ref="C75:G75"/>
    <mergeCell ref="H75:AC75"/>
    <mergeCell ref="AD75:AF75"/>
    <mergeCell ref="AG75:AI75"/>
    <mergeCell ref="AJ75:AM75"/>
    <mergeCell ref="AN75:AO75"/>
    <mergeCell ref="AP75:AR75"/>
    <mergeCell ref="AS75:AU75"/>
    <mergeCell ref="AV75:AY75"/>
    <mergeCell ref="AZ75:BA75"/>
    <mergeCell ref="C74:G74"/>
    <mergeCell ref="H74:AC74"/>
    <mergeCell ref="AD74:AF74"/>
    <mergeCell ref="AG74:AI74"/>
    <mergeCell ref="AJ74:AM74"/>
    <mergeCell ref="AN74:AO74"/>
    <mergeCell ref="AP74:AR74"/>
    <mergeCell ref="AS74:AU74"/>
    <mergeCell ref="AV74:AY74"/>
    <mergeCell ref="AZ72:BA72"/>
    <mergeCell ref="C73:G73"/>
    <mergeCell ref="H73:AC73"/>
    <mergeCell ref="AD73:AF73"/>
    <mergeCell ref="AG73:AI73"/>
    <mergeCell ref="AJ73:AM73"/>
    <mergeCell ref="AN73:AO73"/>
    <mergeCell ref="AP73:AR73"/>
    <mergeCell ref="AS73:AU73"/>
    <mergeCell ref="AV73:AY73"/>
    <mergeCell ref="AZ73:BA73"/>
    <mergeCell ref="C72:G72"/>
    <mergeCell ref="H72:AC72"/>
    <mergeCell ref="AD72:AF72"/>
    <mergeCell ref="AG72:AI72"/>
    <mergeCell ref="AJ72:AM72"/>
    <mergeCell ref="AN72:AO72"/>
    <mergeCell ref="AP72:AR72"/>
    <mergeCell ref="AS72:AU72"/>
    <mergeCell ref="AV72:AY72"/>
    <mergeCell ref="AZ70:BA70"/>
    <mergeCell ref="C71:G71"/>
    <mergeCell ref="H71:AC71"/>
    <mergeCell ref="AD71:AF71"/>
    <mergeCell ref="AG71:AI71"/>
    <mergeCell ref="AJ71:AM71"/>
    <mergeCell ref="AN71:AO71"/>
    <mergeCell ref="AP71:AR71"/>
    <mergeCell ref="AS71:AU71"/>
    <mergeCell ref="AV71:AY71"/>
    <mergeCell ref="AZ71:BA71"/>
    <mergeCell ref="C70:G70"/>
    <mergeCell ref="H70:AC70"/>
    <mergeCell ref="AD70:AF70"/>
    <mergeCell ref="AG70:AI70"/>
    <mergeCell ref="AJ70:AM70"/>
    <mergeCell ref="AN70:AO70"/>
    <mergeCell ref="AP70:AR70"/>
    <mergeCell ref="AS70:AU70"/>
    <mergeCell ref="AV70:AY70"/>
    <mergeCell ref="AZ66:BA66"/>
    <mergeCell ref="C67:G69"/>
    <mergeCell ref="H67:AC69"/>
    <mergeCell ref="AD67:AF69"/>
    <mergeCell ref="AG67:AI69"/>
    <mergeCell ref="AJ67:AM69"/>
    <mergeCell ref="AN67:AO69"/>
    <mergeCell ref="AP67:BA67"/>
    <mergeCell ref="AP68:AR69"/>
    <mergeCell ref="AS68:AU69"/>
    <mergeCell ref="AV68:AY69"/>
    <mergeCell ref="AZ68:BA69"/>
    <mergeCell ref="C66:G66"/>
    <mergeCell ref="H66:K66"/>
    <mergeCell ref="L66:O66"/>
    <mergeCell ref="P66:R66"/>
    <mergeCell ref="S66:U66"/>
    <mergeCell ref="V66:Y66"/>
    <mergeCell ref="Z66:AA66"/>
    <mergeCell ref="AB66:AC66"/>
    <mergeCell ref="AD66:AF66"/>
    <mergeCell ref="AG64:AI64"/>
    <mergeCell ref="AJ64:AM64"/>
    <mergeCell ref="AN64:AO64"/>
    <mergeCell ref="AP64:AR64"/>
    <mergeCell ref="AS64:AU64"/>
    <mergeCell ref="AV64:AY64"/>
    <mergeCell ref="AG66:AI66"/>
    <mergeCell ref="AJ66:AM66"/>
    <mergeCell ref="AN66:AO66"/>
    <mergeCell ref="AP66:AR66"/>
    <mergeCell ref="AS66:AU66"/>
    <mergeCell ref="AV66:AY66"/>
    <mergeCell ref="AZ64:BA64"/>
    <mergeCell ref="C65:G65"/>
    <mergeCell ref="H65:AU65"/>
    <mergeCell ref="AV65:AY65"/>
    <mergeCell ref="AZ65:BA65"/>
    <mergeCell ref="C64:G64"/>
    <mergeCell ref="H64:K64"/>
    <mergeCell ref="L64:O64"/>
    <mergeCell ref="P64:R64"/>
    <mergeCell ref="S64:U64"/>
    <mergeCell ref="V64:Y64"/>
    <mergeCell ref="Z64:AA64"/>
    <mergeCell ref="AB64:AC64"/>
    <mergeCell ref="AD64:AF64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G22:I22"/>
    <mergeCell ref="J22:L22"/>
    <mergeCell ref="M22:S22"/>
    <mergeCell ref="T22:Z22"/>
    <mergeCell ref="AA22:AG22"/>
    <mergeCell ref="AH22:AJ22"/>
    <mergeCell ref="D25:T27"/>
    <mergeCell ref="U25:X27"/>
    <mergeCell ref="Y25:AD27"/>
    <mergeCell ref="AE25:AH27"/>
    <mergeCell ref="AI25:AX25"/>
    <mergeCell ref="AI26:AN26"/>
    <mergeCell ref="AO26:AQ26"/>
    <mergeCell ref="AR26:AT26"/>
    <mergeCell ref="AU26:AX27"/>
    <mergeCell ref="AI27:AN27"/>
    <mergeCell ref="AO27:AQ27"/>
    <mergeCell ref="AR27:AT27"/>
    <mergeCell ref="D23:AX23"/>
    <mergeCell ref="D24:E24"/>
    <mergeCell ref="F24:H24"/>
    <mergeCell ref="I24:M24"/>
    <mergeCell ref="N24:P24"/>
    <mergeCell ref="Q24:T24"/>
    <mergeCell ref="U24:X24"/>
    <mergeCell ref="Y24:AD24"/>
    <mergeCell ref="AE24:AH24"/>
    <mergeCell ref="AI24:AN24"/>
    <mergeCell ref="AO24:AQ24"/>
    <mergeCell ref="AR24:AT24"/>
    <mergeCell ref="AU24:AX24"/>
    <mergeCell ref="AK22:AL22"/>
    <mergeCell ref="AM22:AP22"/>
    <mergeCell ref="B20:L20"/>
    <mergeCell ref="M20:AS20"/>
    <mergeCell ref="AT20:AV20"/>
    <mergeCell ref="AX20:AZ20"/>
    <mergeCell ref="BA20:BB20"/>
    <mergeCell ref="B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AQ22:AS22"/>
    <mergeCell ref="AT22:AV22"/>
    <mergeCell ref="AX22:AZ22"/>
    <mergeCell ref="BA22:BB22"/>
    <mergeCell ref="B22:F22"/>
    <mergeCell ref="AT18:AZ18"/>
    <mergeCell ref="BA18:BB18"/>
    <mergeCell ref="B19:F19"/>
    <mergeCell ref="G19:I19"/>
    <mergeCell ref="J19:L19"/>
    <mergeCell ref="M19:S19"/>
    <mergeCell ref="T19:Z19"/>
    <mergeCell ref="AA19:AG19"/>
    <mergeCell ref="AH19:AJ19"/>
    <mergeCell ref="AK19:AL19"/>
    <mergeCell ref="AM19:AP19"/>
    <mergeCell ref="AQ19:AS19"/>
    <mergeCell ref="AT19:AV19"/>
    <mergeCell ref="AX19:AZ19"/>
    <mergeCell ref="BA19:BB19"/>
    <mergeCell ref="M18:AS18"/>
    <mergeCell ref="B17:S17"/>
    <mergeCell ref="T17:Z17"/>
    <mergeCell ref="AA17:AG17"/>
    <mergeCell ref="AH17:AJ17"/>
    <mergeCell ref="AK17:AL17"/>
    <mergeCell ref="AM17:AP17"/>
    <mergeCell ref="AQ17:AS17"/>
    <mergeCell ref="AT17:AZ17"/>
    <mergeCell ref="BA17:BB17"/>
    <mergeCell ref="AQ15:AS15"/>
    <mergeCell ref="AT15:AZ16"/>
    <mergeCell ref="BA15:BB16"/>
    <mergeCell ref="B16:F16"/>
    <mergeCell ref="G16:I16"/>
    <mergeCell ref="J16:L16"/>
    <mergeCell ref="M16:S16"/>
    <mergeCell ref="T16:AL16"/>
    <mergeCell ref="AM16:AP16"/>
    <mergeCell ref="AQ16:AS16"/>
    <mergeCell ref="B15:F15"/>
    <mergeCell ref="G15:I15"/>
    <mergeCell ref="J15:L15"/>
    <mergeCell ref="M15:S15"/>
    <mergeCell ref="T15:Z15"/>
    <mergeCell ref="AA15:AG15"/>
    <mergeCell ref="AH15:AJ15"/>
    <mergeCell ref="AK15:AL15"/>
    <mergeCell ref="AM15:AP15"/>
    <mergeCell ref="AQ12:AS12"/>
    <mergeCell ref="AT12:AV12"/>
    <mergeCell ref="AX12:AZ12"/>
    <mergeCell ref="BA12:BB12"/>
    <mergeCell ref="AX13:AZ13"/>
    <mergeCell ref="BA13:BB13"/>
    <mergeCell ref="AX14:AZ14"/>
    <mergeCell ref="BA14:BB14"/>
    <mergeCell ref="B14:AW14"/>
    <mergeCell ref="B13:AW13"/>
    <mergeCell ref="B12:F12"/>
    <mergeCell ref="G12:I12"/>
    <mergeCell ref="J12:L12"/>
    <mergeCell ref="M12:S12"/>
    <mergeCell ref="T12:Z12"/>
    <mergeCell ref="AA12:AG12"/>
    <mergeCell ref="AH12:AJ12"/>
    <mergeCell ref="AK12:AL12"/>
    <mergeCell ref="AM12:AP12"/>
    <mergeCell ref="AQ10:AS10"/>
    <mergeCell ref="AT10:AV10"/>
    <mergeCell ref="AX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BB11"/>
    <mergeCell ref="B2:Z10"/>
    <mergeCell ref="AA10:AG10"/>
    <mergeCell ref="AH10:AJ10"/>
    <mergeCell ref="AK10:AL10"/>
    <mergeCell ref="AM10:AP10"/>
    <mergeCell ref="AQ8:AV8"/>
    <mergeCell ref="AX8:BB8"/>
    <mergeCell ref="AA9:AG9"/>
    <mergeCell ref="AH9:AJ9"/>
    <mergeCell ref="AK9:AL9"/>
    <mergeCell ref="AA8:AG8"/>
    <mergeCell ref="AH8:AJ8"/>
    <mergeCell ref="AK8:AL8"/>
    <mergeCell ref="AM8:AP8"/>
    <mergeCell ref="AQ6:BB6"/>
    <mergeCell ref="AA7:AG7"/>
    <mergeCell ref="AH7:AJ7"/>
    <mergeCell ref="AK7:AL7"/>
    <mergeCell ref="AM7:AP7"/>
    <mergeCell ref="AQ7:AV7"/>
    <mergeCell ref="AX7:BB7"/>
    <mergeCell ref="AA6:AG6"/>
    <mergeCell ref="AH6:AJ6"/>
    <mergeCell ref="AK6:AL6"/>
    <mergeCell ref="AM6:AP6"/>
    <mergeCell ref="AQ88:AZ95"/>
    <mergeCell ref="AQ100:AZ108"/>
    <mergeCell ref="AQ2:BB2"/>
    <mergeCell ref="AA3:AG3"/>
    <mergeCell ref="AH3:AJ3"/>
    <mergeCell ref="AK3:AL3"/>
    <mergeCell ref="AM3:AP3"/>
    <mergeCell ref="AQ3:BB3"/>
    <mergeCell ref="AA2:AG2"/>
    <mergeCell ref="AH2:AJ2"/>
    <mergeCell ref="AK2:AL2"/>
    <mergeCell ref="AM2:AP2"/>
    <mergeCell ref="AQ4:BB4"/>
    <mergeCell ref="AA5:AG5"/>
    <mergeCell ref="AH5:AJ5"/>
    <mergeCell ref="AK5:AL5"/>
    <mergeCell ref="AM5:AP5"/>
    <mergeCell ref="AQ5:BB5"/>
    <mergeCell ref="AA4:AG4"/>
    <mergeCell ref="AH4:AJ4"/>
    <mergeCell ref="AK4:AL4"/>
    <mergeCell ref="AM4:AP4"/>
    <mergeCell ref="AM9:AP9"/>
    <mergeCell ref="AQ9:BB9"/>
  </mergeCells>
  <pageMargins left="0.23622047244094491" right="0.23622047244094491" top="0.23622047244094491" bottom="0.23622047244094491" header="0.51181102362204722" footer="0.51181102362204722"/>
  <pageSetup paperSize="9" scale="75" fitToHeight="999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121</cp:lastModifiedBy>
  <cp:lastPrinted>2024-01-18T12:33:05Z</cp:lastPrinted>
  <dcterms:created xsi:type="dcterms:W3CDTF">2021-04-12T14:52:46Z</dcterms:created>
  <dcterms:modified xsi:type="dcterms:W3CDTF">2025-01-12T17:57:19Z</dcterms:modified>
</cp:coreProperties>
</file>